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riapp\Desktop\"/>
    </mc:Choice>
  </mc:AlternateContent>
  <bookViews>
    <workbookView xWindow="0" yWindow="0" windowWidth="20490" windowHeight="7755"/>
  </bookViews>
  <sheets>
    <sheet name="SC&amp;SLP Agreement" sheetId="1" r:id="rId1"/>
    <sheet name="SC&amp;SLP Declaration report" sheetId="3" r:id="rId2"/>
    <sheet name="SC&amp;SLP Qty Tracking" sheetId="4" r:id="rId3"/>
    <sheet name="Revision History" sheetId="2" r:id="rId4"/>
  </sheets>
  <externalReferences>
    <externalReference r:id="rId5"/>
    <externalReference r:id="rId6"/>
  </externalReferences>
  <definedNames>
    <definedName name="_Fill" localSheetId="1" hidden="1">#REF!</definedName>
    <definedName name="_Fill" localSheetId="2" hidden="1">#REF!</definedName>
    <definedName name="_Fill" hidden="1">#REF!</definedName>
    <definedName name="_xlnm._FilterDatabase" localSheetId="0" hidden="1">'SC&amp;SLP Agreement'!#REF!</definedName>
    <definedName name="_xlnm._FilterDatabase" localSheetId="1" hidden="1">'SC&amp;SLP Declaration report'!#REF!</definedName>
    <definedName name="_xlnm._FilterDatabase" localSheetId="2" hidden="1">'SC&amp;SLP Qty Tracking'!#REF!</definedName>
    <definedName name="Build1" localSheetId="0">#REF!</definedName>
    <definedName name="Build1" localSheetId="1">#REF!</definedName>
    <definedName name="Build1" localSheetId="2">#REF!</definedName>
    <definedName name="Build1">#REF!</definedName>
    <definedName name="Build2" localSheetId="0">#REF!</definedName>
    <definedName name="Build2" localSheetId="1">#REF!</definedName>
    <definedName name="Build2" localSheetId="2">#REF!</definedName>
    <definedName name="Build2">#REF!</definedName>
    <definedName name="Build3" localSheetId="0">#REF!</definedName>
    <definedName name="Build3" localSheetId="1">#REF!</definedName>
    <definedName name="Build3" localSheetId="2">#REF!</definedName>
    <definedName name="Build3">#REF!</definedName>
    <definedName name="Build4" localSheetId="0">#REF!</definedName>
    <definedName name="Build4" localSheetId="1">#REF!</definedName>
    <definedName name="Build4" localSheetId="2">#REF!</definedName>
    <definedName name="Build4">#REF!</definedName>
    <definedName name="Build5" localSheetId="0">#REF!</definedName>
    <definedName name="Build5" localSheetId="1">#REF!</definedName>
    <definedName name="Build5" localSheetId="2">#REF!</definedName>
    <definedName name="Build5">#REF!</definedName>
    <definedName name="Chassis">"Check Box 21"</definedName>
    <definedName name="Excel_BuiltIn_Print_Area_1_1">"$stability.$A$#REF!:$U$#REF!"</definedName>
    <definedName name="Excel_BuiltIn_Print_Area_2" localSheetId="0">#REF!</definedName>
    <definedName name="Excel_BuiltIn_Print_Area_2" localSheetId="1">#REF!</definedName>
    <definedName name="Excel_BuiltIn_Print_Area_2" localSheetId="2">#REF!</definedName>
    <definedName name="Excel_BuiltIn_Print_Area_2">#REF!</definedName>
    <definedName name="Locations" localSheetId="0">#REF!</definedName>
    <definedName name="Locations" localSheetId="1">#REF!</definedName>
    <definedName name="Locations" localSheetId="2">#REF!</definedName>
    <definedName name="Locations">#REF!</definedName>
    <definedName name="ModelYear" localSheetId="0">#REF!</definedName>
    <definedName name="ModelYear" localSheetId="1">#REF!</definedName>
    <definedName name="ModelYear" localSheetId="2">#REF!</definedName>
    <definedName name="ModelYear">#REF!</definedName>
    <definedName name="PartName" localSheetId="0">#REF!</definedName>
    <definedName name="PartName" localSheetId="1">#REF!</definedName>
    <definedName name="PartName" localSheetId="2">#REF!</definedName>
    <definedName name="PartName">#REF!</definedName>
    <definedName name="PartNumber" localSheetId="0">#REF!</definedName>
    <definedName name="PartNumber" localSheetId="1">#REF!</definedName>
    <definedName name="PartNumber" localSheetId="2">#REF!</definedName>
    <definedName name="PartNumber">#REF!</definedName>
    <definedName name="_xlnm.Print_Area" localSheetId="0">'SC&amp;SLP Agreement'!$A$1:$AF$39</definedName>
    <definedName name="_xlnm.Print_Area" localSheetId="1">'SC&amp;SLP Declaration report'!$A$1:$O$32</definedName>
    <definedName name="_xlnm.Print_Area" localSheetId="2">'SC&amp;SLP Qty Tracking'!$A$1:$N$29</definedName>
    <definedName name="_xlnm.Print_Area">[1]Sheet1!$A$1:$J$48</definedName>
    <definedName name="Print_Area_MI">'[2]CONTROL PLAN'!$A$42:$N$66</definedName>
    <definedName name="_xlnm.Print_Titles" localSheetId="0">'SC&amp;SLP Agreement'!$1:$12</definedName>
    <definedName name="_xlnm.Print_Titles" localSheetId="1">'SC&amp;SLP Declaration report'!$1:$12</definedName>
    <definedName name="_xlnm.Print_Titles" localSheetId="2">'SC&amp;SLP Qty Tracking'!$1:$9</definedName>
    <definedName name="Print_Titles_MI">'[2]CONTROL PLAN'!$A$3:$IV$3</definedName>
    <definedName name="Program" localSheetId="1">#REF!</definedName>
    <definedName name="Program" localSheetId="2">#REF!</definedName>
    <definedName name="Program">#REF!</definedName>
    <definedName name="readings" localSheetId="1">#REF!</definedName>
    <definedName name="readings" localSheetId="2">#REF!</definedName>
    <definedName name="readings">#REF!</definedName>
    <definedName name="ReviewDate" localSheetId="0">#REF!</definedName>
    <definedName name="ReviewDate" localSheetId="1">#REF!</definedName>
    <definedName name="ReviewDate" localSheetId="2">#REF!</definedName>
    <definedName name="ReviewDate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SC" localSheetId="0">#REF!</definedName>
    <definedName name="SC" localSheetId="1">#REF!</definedName>
    <definedName name="SC" localSheetId="2">#REF!</definedName>
    <definedName name="SC">#REF!</definedName>
    <definedName name="SOP" localSheetId="0">#REF!</definedName>
    <definedName name="SOP" localSheetId="1">#REF!</definedName>
    <definedName name="SOP" localSheetId="2">#REF!</definedName>
    <definedName name="SOP">#REF!</definedName>
    <definedName name="SPR" localSheetId="0">#REF!</definedName>
    <definedName name="SPR" localSheetId="1">#REF!</definedName>
    <definedName name="SPR" localSheetId="2">#REF!</definedName>
    <definedName name="SPR">#REF!</definedName>
    <definedName name="Status" localSheetId="0">#REF!</definedName>
    <definedName name="Status" localSheetId="1">#REF!</definedName>
    <definedName name="Status" localSheetId="2">#REF!</definedName>
    <definedName name="Status">#REF!</definedName>
    <definedName name="SuppCode" localSheetId="0">#REF!</definedName>
    <definedName name="SuppCode" localSheetId="1">#REF!</definedName>
    <definedName name="SuppCode" localSheetId="2">#REF!</definedName>
    <definedName name="SuppCode">#REF!</definedName>
    <definedName name="SuppLocation" localSheetId="0">#REF!</definedName>
    <definedName name="SuppLocation" localSheetId="1">#REF!</definedName>
    <definedName name="SuppLocation" localSheetId="2">#REF!</definedName>
    <definedName name="SuppLocation">#REF!</definedName>
    <definedName name="SuppName" localSheetId="0">#REF!</definedName>
    <definedName name="SuppName" localSheetId="1">#REF!</definedName>
    <definedName name="SuppName" localSheetId="2">#REF!</definedName>
    <definedName name="SuppName">#REF!</definedName>
    <definedName name="Type" localSheetId="0">#REF!</definedName>
    <definedName name="Type" localSheetId="1">#REF!</definedName>
    <definedName name="Type" localSheetId="2">#REF!</definedName>
    <definedName name="Type">#REF!</definedName>
    <definedName name="WERS" localSheetId="0">#REF!</definedName>
    <definedName name="WERS" localSheetId="1">#REF!</definedName>
    <definedName name="WERS" localSheetId="2">#REF!</definedName>
    <definedName name="WERS">#REF!</definedName>
  </definedNames>
  <calcPr calcId="152511"/>
</workbook>
</file>

<file path=xl/calcChain.xml><?xml version="1.0" encoding="utf-8"?>
<calcChain xmlns="http://schemas.openxmlformats.org/spreadsheetml/2006/main">
  <c r="J13" i="3" l="1"/>
  <c r="I13" i="3"/>
  <c r="L13" i="3"/>
  <c r="L3" i="3"/>
  <c r="L3" i="4"/>
  <c r="L39" i="3"/>
  <c r="J39" i="3"/>
  <c r="I39" i="3"/>
  <c r="F39" i="3"/>
  <c r="B39" i="3"/>
  <c r="L38" i="3"/>
  <c r="J38" i="3"/>
  <c r="I38" i="3"/>
  <c r="F38" i="3"/>
  <c r="B38" i="3"/>
  <c r="L37" i="3"/>
  <c r="J37" i="3"/>
  <c r="I37" i="3"/>
  <c r="F37" i="3"/>
  <c r="B37" i="3"/>
  <c r="L36" i="3"/>
  <c r="J36" i="3"/>
  <c r="I36" i="3"/>
  <c r="F36" i="3"/>
  <c r="B36" i="3"/>
  <c r="L35" i="3"/>
  <c r="J35" i="3"/>
  <c r="I35" i="3"/>
  <c r="F35" i="3"/>
  <c r="B35" i="3"/>
  <c r="L34" i="3"/>
  <c r="J34" i="3"/>
  <c r="I34" i="3"/>
  <c r="F34" i="3"/>
  <c r="B34" i="3"/>
  <c r="L33" i="3"/>
  <c r="J33" i="3"/>
  <c r="I33" i="3"/>
  <c r="F33" i="3"/>
  <c r="B33" i="3"/>
  <c r="D5" i="3"/>
  <c r="D5" i="4"/>
  <c r="D4" i="3"/>
  <c r="D4" i="4"/>
  <c r="D3" i="3"/>
  <c r="D3" i="4"/>
  <c r="L5" i="3"/>
  <c r="L5" i="4"/>
  <c r="L4" i="3"/>
  <c r="L4" i="4"/>
  <c r="J10" i="4"/>
  <c r="L10" i="4" s="1"/>
  <c r="J11" i="4"/>
  <c r="L11" i="4" s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W9" i="1"/>
  <c r="T9" i="1"/>
  <c r="Q9" i="1"/>
  <c r="J12" i="4" l="1"/>
  <c r="L12" i="4" l="1"/>
  <c r="J13" i="4"/>
  <c r="L13" i="4" l="1"/>
  <c r="J14" i="4"/>
  <c r="L14" i="4" l="1"/>
  <c r="J15" i="4"/>
  <c r="L15" i="4" l="1"/>
  <c r="J16" i="4"/>
  <c r="L16" i="4" l="1"/>
  <c r="J17" i="4"/>
  <c r="L17" i="4" l="1"/>
  <c r="J18" i="4"/>
  <c r="L18" i="4" l="1"/>
  <c r="J19" i="4"/>
  <c r="L19" i="4" l="1"/>
  <c r="J20" i="4"/>
  <c r="L20" i="4" l="1"/>
  <c r="J21" i="4"/>
  <c r="L21" i="4" l="1"/>
  <c r="J22" i="4"/>
  <c r="L22" i="4" l="1"/>
  <c r="J23" i="4"/>
  <c r="L23" i="4" l="1"/>
  <c r="J24" i="4"/>
  <c r="L24" i="4" l="1"/>
  <c r="J25" i="4"/>
  <c r="L25" i="4" l="1"/>
  <c r="J26" i="4"/>
  <c r="L26" i="4" l="1"/>
  <c r="J27" i="4"/>
  <c r="L27" i="4" l="1"/>
  <c r="J28" i="4"/>
  <c r="L28" i="4" l="1"/>
  <c r="J29" i="4"/>
  <c r="L29" i="4" l="1"/>
  <c r="J30" i="4"/>
  <c r="L30" i="4" l="1"/>
  <c r="J31" i="4"/>
  <c r="L31" i="4" l="1"/>
  <c r="J32" i="4"/>
  <c r="L32" i="4" l="1"/>
  <c r="J33" i="4"/>
  <c r="L33" i="4" l="1"/>
  <c r="J34" i="4"/>
  <c r="L34" i="4" l="1"/>
  <c r="J35" i="4"/>
  <c r="L35" i="4" l="1"/>
  <c r="J36" i="4"/>
  <c r="L36" i="4" l="1"/>
  <c r="J37" i="4"/>
  <c r="L37" i="4" l="1"/>
  <c r="J38" i="4"/>
  <c r="L38" i="4" l="1"/>
  <c r="J39" i="4"/>
  <c r="L39" i="4" l="1"/>
  <c r="J40" i="4"/>
  <c r="L40" i="4" l="1"/>
  <c r="J41" i="4"/>
  <c r="L41" i="4" l="1"/>
  <c r="J42" i="4"/>
  <c r="L42" i="4" l="1"/>
  <c r="J43" i="4"/>
  <c r="L43" i="4" l="1"/>
  <c r="J44" i="4"/>
  <c r="L44" i="4" l="1"/>
  <c r="J45" i="4"/>
  <c r="L45" i="4" l="1"/>
  <c r="J46" i="4"/>
  <c r="L46" i="4" l="1"/>
  <c r="J47" i="4"/>
  <c r="L47" i="4" l="1"/>
  <c r="J48" i="4"/>
  <c r="L48" i="4" l="1"/>
  <c r="J49" i="4"/>
  <c r="L49" i="4" l="1"/>
  <c r="J50" i="4"/>
  <c r="L50" i="4" l="1"/>
  <c r="J51" i="4"/>
  <c r="L51" i="4" l="1"/>
  <c r="J52" i="4"/>
  <c r="L52" i="4" l="1"/>
  <c r="J53" i="4"/>
  <c r="L53" i="4" l="1"/>
  <c r="J54" i="4"/>
  <c r="L54" i="4" l="1"/>
  <c r="J55" i="4"/>
  <c r="L55" i="4" l="1"/>
  <c r="J56" i="4"/>
  <c r="L56" i="4" l="1"/>
  <c r="J57" i="4"/>
  <c r="L57" i="4" l="1"/>
  <c r="J58" i="4"/>
  <c r="L58" i="4" l="1"/>
  <c r="J59" i="4"/>
  <c r="L59" i="4" l="1"/>
  <c r="J60" i="4"/>
  <c r="L60" i="4" l="1"/>
  <c r="J61" i="4"/>
  <c r="L61" i="4" l="1"/>
  <c r="J62" i="4"/>
  <c r="L62" i="4" l="1"/>
  <c r="J63" i="4"/>
  <c r="L63" i="4" l="1"/>
  <c r="J64" i="4"/>
  <c r="L64" i="4" l="1"/>
  <c r="J65" i="4"/>
  <c r="L65" i="4" l="1"/>
  <c r="J66" i="4"/>
  <c r="L66" i="4" l="1"/>
  <c r="J67" i="4"/>
  <c r="L67" i="4" l="1"/>
  <c r="J68" i="4"/>
  <c r="L68" i="4" l="1"/>
  <c r="J69" i="4"/>
  <c r="L69" i="4" l="1"/>
  <c r="J70" i="4"/>
  <c r="L70" i="4" l="1"/>
  <c r="J71" i="4"/>
  <c r="L71" i="4" l="1"/>
  <c r="J72" i="4"/>
  <c r="L72" i="4" l="1"/>
  <c r="J73" i="4"/>
  <c r="L73" i="4" l="1"/>
  <c r="J74" i="4"/>
  <c r="L74" i="4" l="1"/>
  <c r="J75" i="4"/>
  <c r="L75" i="4" l="1"/>
  <c r="J76" i="4"/>
  <c r="L76" i="4" l="1"/>
  <c r="J77" i="4"/>
  <c r="L77" i="4" l="1"/>
  <c r="J78" i="4"/>
  <c r="L78" i="4" l="1"/>
  <c r="J79" i="4"/>
  <c r="L79" i="4" l="1"/>
  <c r="J80" i="4"/>
  <c r="L80" i="4" l="1"/>
  <c r="J81" i="4"/>
  <c r="L81" i="4" l="1"/>
  <c r="J82" i="4"/>
  <c r="L82" i="4" l="1"/>
  <c r="J83" i="4"/>
  <c r="L83" i="4" l="1"/>
  <c r="J84" i="4"/>
  <c r="L84" i="4" l="1"/>
  <c r="J85" i="4"/>
  <c r="L85" i="4" l="1"/>
  <c r="J86" i="4"/>
  <c r="L86" i="4" l="1"/>
  <c r="J87" i="4"/>
  <c r="L87" i="4" l="1"/>
  <c r="J88" i="4"/>
  <c r="L88" i="4" l="1"/>
  <c r="J89" i="4"/>
  <c r="L89" i="4" l="1"/>
  <c r="J90" i="4"/>
  <c r="L90" i="4" l="1"/>
  <c r="J91" i="4"/>
  <c r="L91" i="4" l="1"/>
  <c r="J92" i="4"/>
  <c r="L92" i="4" l="1"/>
  <c r="J93" i="4"/>
  <c r="L93" i="4" l="1"/>
  <c r="J94" i="4"/>
  <c r="L94" i="4" l="1"/>
  <c r="J95" i="4"/>
  <c r="L95" i="4" l="1"/>
  <c r="J96" i="4"/>
  <c r="L96" i="4" l="1"/>
  <c r="J97" i="4"/>
  <c r="L97" i="4" l="1"/>
  <c r="J98" i="4"/>
  <c r="L98" i="4" l="1"/>
  <c r="J99" i="4"/>
  <c r="L99" i="4" l="1"/>
  <c r="J100" i="4"/>
  <c r="L100" i="4" l="1"/>
  <c r="J101" i="4"/>
  <c r="L101" i="4" l="1"/>
  <c r="J102" i="4"/>
  <c r="L102" i="4" l="1"/>
  <c r="J103" i="4"/>
  <c r="L103" i="4" l="1"/>
  <c r="J104" i="4"/>
  <c r="L104" i="4" l="1"/>
  <c r="J105" i="4"/>
  <c r="L105" i="4" l="1"/>
  <c r="J106" i="4"/>
  <c r="L106" i="4" l="1"/>
  <c r="J107" i="4"/>
  <c r="L107" i="4" l="1"/>
  <c r="J108" i="4"/>
  <c r="L108" i="4" l="1"/>
  <c r="J109" i="4"/>
  <c r="L109" i="4" s="1"/>
</calcChain>
</file>

<file path=xl/sharedStrings.xml><?xml version="1.0" encoding="utf-8"?>
<sst xmlns="http://schemas.openxmlformats.org/spreadsheetml/2006/main" count="111" uniqueCount="72">
  <si>
    <t>Program:</t>
  </si>
  <si>
    <t>Part Number:</t>
  </si>
  <si>
    <t>Supplier Code:</t>
  </si>
  <si>
    <t>SC</t>
  </si>
  <si>
    <t>Not Applicable</t>
  </si>
  <si>
    <t>Special Characteristic Totals:</t>
  </si>
  <si>
    <t>Characteristic Description</t>
  </si>
  <si>
    <t xml:space="preserve">PFMEA
Class </t>
  </si>
  <si>
    <t>PTC</t>
  </si>
  <si>
    <t>TGW</t>
  </si>
  <si>
    <t>Name</t>
  </si>
  <si>
    <t>Date</t>
  </si>
  <si>
    <t>Rev 0</t>
  </si>
  <si>
    <t>initial release</t>
  </si>
  <si>
    <t>Rev 1</t>
  </si>
  <si>
    <t>Form No. &amp; Process control methods specified with sub groups</t>
  </si>
  <si>
    <t>16/8/2015</t>
  </si>
  <si>
    <t>Rev No.</t>
  </si>
  <si>
    <t>Reason for release</t>
  </si>
  <si>
    <t>Process</t>
  </si>
  <si>
    <t xml:space="preserve">Sev Based on FMEA rating </t>
  </si>
  <si>
    <t>Ppk submission(Initial) During PPAP:- PPk&gt;1.67</t>
  </si>
  <si>
    <t>Rev 2</t>
  </si>
  <si>
    <t>Safe Launch Qty revised to 20K</t>
  </si>
  <si>
    <t>Email Id:</t>
  </si>
  <si>
    <t>Part Name</t>
  </si>
  <si>
    <t>Safe Launch Plan (SLP) Activites shall apply to parts , at minimum</t>
  </si>
  <si>
    <t>Final Inspection
Sample Size &amp; Frequency</t>
  </si>
  <si>
    <t>As per Sampling plan</t>
  </si>
  <si>
    <t>Set up Inspection
Sample Size</t>
  </si>
  <si>
    <t>3 pcs every setting</t>
  </si>
  <si>
    <t>5 pcs every setting</t>
  </si>
  <si>
    <t>Supplier Name</t>
  </si>
  <si>
    <t>Engineering Release Number &amp; Date:</t>
  </si>
  <si>
    <t>COMSTAR SPE Engineer Approval</t>
  </si>
  <si>
    <t>Supplier Plant Quality Manager Approval</t>
  </si>
  <si>
    <t>Poka Yoke</t>
  </si>
  <si>
    <t>Safe Launch  (SLP)Verification Method</t>
  </si>
  <si>
    <t>Safe Launch (SLP)VerificatIon Frequency</t>
  </si>
  <si>
    <t>Cpk submission (Quarterly)</t>
  </si>
  <si>
    <t>\</t>
  </si>
  <si>
    <t>2 pcs every setting</t>
  </si>
  <si>
    <t>Special Characteristic &amp; Safe Launch Process Agreement (SC &amp; SLP)</t>
  </si>
  <si>
    <t>E Signature</t>
  </si>
  <si>
    <t>Sev 7-8 (Part). Pass Through Characteristic.</t>
  </si>
  <si>
    <r>
      <rPr>
        <b/>
        <sz val="14"/>
        <rFont val="Arial"/>
        <family val="2"/>
      </rPr>
      <t xml:space="preserve">Note: </t>
    </r>
    <r>
      <rPr>
        <sz val="14"/>
        <rFont val="Arial"/>
        <family val="2"/>
      </rPr>
      <t>approvals may be electronic</t>
    </r>
  </si>
  <si>
    <t>Specifications and Tolerance</t>
  </si>
  <si>
    <t>Not Applicable but feasible</t>
  </si>
  <si>
    <t>Variable Measurement Method</t>
  </si>
  <si>
    <t>Inprocess Inspection
Sample Size &amp; Frequency</t>
  </si>
  <si>
    <t>Applicable (SC&amp;PTC) and Feasible</t>
  </si>
  <si>
    <t>Applicable (SC&amp;PTC) and Not feasible</t>
  </si>
  <si>
    <t>Sl No</t>
  </si>
  <si>
    <t>Sev 5-8 Significant Characteristic.</t>
  </si>
  <si>
    <t>Others</t>
  </si>
  <si>
    <t>To be filled by COMSTAR</t>
  </si>
  <si>
    <t>Safe Launch Controls ( To be filled by Supplier)</t>
  </si>
  <si>
    <t>Production Controls ( To be filled by Supplier)</t>
  </si>
  <si>
    <t>SC &amp; SLP Summary Report</t>
  </si>
  <si>
    <t>Safe Launch Identification Marking on each part</t>
  </si>
  <si>
    <t>Safe Launch Results</t>
  </si>
  <si>
    <t>Invoice Qty</t>
  </si>
  <si>
    <t>Cumulative Despatch Qty</t>
  </si>
  <si>
    <t>Remarks</t>
  </si>
  <si>
    <t>Safe Launch Inspection Confirmation ( To be filled by Supplier)</t>
  </si>
  <si>
    <t>Ok</t>
  </si>
  <si>
    <t>Not Ok</t>
  </si>
  <si>
    <t>Invoice Date</t>
  </si>
  <si>
    <t>Invoice Number</t>
  </si>
  <si>
    <t>SAFE Launch Qty Remaining</t>
  </si>
  <si>
    <t>SC &amp; SLP Qty Tracker</t>
  </si>
  <si>
    <t>Safe Lauch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</si>
</sst>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&quot;F&quot;;\-#,##0\ &quot;F&quot;"/>
    <numFmt numFmtId="170" formatCode="&quot;$&quot;#,##0.0"/>
    <numFmt numFmtId="171" formatCode="#,##0.00;[Red]&quot;-&quot;#,##0.00"/>
    <numFmt numFmtId="172" formatCode="0.0000%"/>
    <numFmt numFmtId="173" formatCode="0.000000000"/>
    <numFmt numFmtId="174" formatCode="mm/dd/yy"/>
    <numFmt numFmtId="175" formatCode="_-* #,##0\ &quot;F&quot;_-;\-* #,##0\ &quot;F&quot;_-;_-* &quot;-&quot;\ &quot;F&quot;_-;_-@_-"/>
    <numFmt numFmtId="176" formatCode="&quot;R&quot;#,##0;[Red]\-&quot;R&quot;#,##0"/>
    <numFmt numFmtId="177" formatCode="&quot;R&quot;#,##0.00;[Red]\-&quot;R&quot;#,##0.00"/>
    <numFmt numFmtId="178" formatCode="0_);\(0\)"/>
    <numFmt numFmtId="179" formatCode="#,##0.00\ &quot;F&quot;;[Red]\-#,##0.00\ &quot;F&quot;"/>
    <numFmt numFmtId="180" formatCode="_ * #,##0_)&quot;£&quot;_ ;_ * \(#,##0\)&quot;£&quot;_ ;_ * &quot;-&quot;_)&quot;£&quot;_ ;_ @_ "/>
    <numFmt numFmtId="181" formatCode="_-* #,##0\ _F_-;\-* #,##0\ _F_-;_-* &quot;-&quot;\ _F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8"/>
      <name val="Times New Roman"/>
      <family val="1"/>
    </font>
    <font>
      <sz val="10"/>
      <name val="Courier"/>
      <family val="3"/>
    </font>
    <font>
      <b/>
      <sz val="10"/>
      <name val="Helv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1"/>
      <name val="Helv"/>
    </font>
    <font>
      <sz val="11"/>
      <name val="‚l‚r –¾’©"/>
      <charset val="128"/>
    </font>
    <font>
      <b/>
      <sz val="10"/>
      <name val="MS Sans Serif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u/>
      <sz val="16"/>
      <color theme="0"/>
      <name val="Arial"/>
      <family val="2"/>
    </font>
    <font>
      <b/>
      <sz val="8"/>
      <color indexed="10"/>
      <name val="Arial"/>
      <family val="2"/>
    </font>
    <font>
      <b/>
      <sz val="14"/>
      <color indexed="10"/>
      <name val="Arial"/>
      <family val="2"/>
    </font>
    <font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Arial"/>
      <family val="2"/>
    </font>
    <font>
      <b/>
      <sz val="16"/>
      <color theme="1"/>
      <name val="Calibri"/>
      <family val="2"/>
      <scheme val="minor"/>
    </font>
    <font>
      <b/>
      <u/>
      <sz val="24"/>
      <color rgb="FF0070C0"/>
      <name val="Arial"/>
      <family val="2"/>
    </font>
    <font>
      <b/>
      <sz val="20"/>
      <color theme="1"/>
      <name val="Arial"/>
      <family val="2"/>
    </font>
    <font>
      <b/>
      <sz val="16"/>
      <color rgb="FFFF0000"/>
      <name val="Arial"/>
      <family val="2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2" fillId="0" borderId="0"/>
    <xf numFmtId="0" fontId="15" fillId="0" borderId="0">
      <alignment horizontal="center" wrapText="1"/>
      <protection locked="0"/>
    </xf>
    <xf numFmtId="169" fontId="16" fillId="0" borderId="0" applyFill="0" applyBorder="0" applyAlignment="0"/>
    <xf numFmtId="0" fontId="17" fillId="0" borderId="0"/>
    <xf numFmtId="170" fontId="2" fillId="0" borderId="0" applyFont="0" applyFill="0" applyBorder="0" applyAlignment="0" applyProtection="0"/>
    <xf numFmtId="168" fontId="2" fillId="0" borderId="0" applyFill="0" applyBorder="0" applyAlignment="0" applyProtection="0"/>
    <xf numFmtId="40" fontId="18" fillId="0" borderId="0" applyFont="0" applyFill="0" applyBorder="0" applyAlignment="0" applyProtection="0"/>
    <xf numFmtId="171" fontId="2" fillId="0" borderId="0">
      <alignment horizontal="center"/>
    </xf>
    <xf numFmtId="169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ill="0" applyBorder="0" applyAlignment="0" applyProtection="0"/>
    <xf numFmtId="172" fontId="2" fillId="0" borderId="0" applyFont="0" applyFill="0" applyBorder="0" applyAlignment="0" applyProtection="0"/>
    <xf numFmtId="173" fontId="2" fillId="3" borderId="0" applyFont="0" applyBorder="0"/>
    <xf numFmtId="174" fontId="18" fillId="0" borderId="18" applyFont="0" applyFill="0" applyBorder="0" applyAlignment="0">
      <alignment horizontal="center"/>
    </xf>
    <xf numFmtId="14" fontId="19" fillId="0" borderId="0" applyFill="0" applyBorder="0" applyAlignment="0"/>
    <xf numFmtId="174" fontId="18" fillId="0" borderId="18" applyFont="0" applyFill="0" applyBorder="0" applyAlignment="0">
      <alignment horizontal="center"/>
    </xf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70" fontId="2" fillId="0" borderId="0" applyFill="0" applyBorder="0" applyAlignment="0"/>
    <xf numFmtId="169" fontId="16" fillId="0" borderId="0" applyFill="0" applyBorder="0" applyAlignment="0"/>
    <xf numFmtId="170" fontId="2" fillId="0" borderId="0" applyFill="0" applyBorder="0" applyAlignment="0"/>
    <xf numFmtId="175" fontId="16" fillId="0" borderId="0" applyFill="0" applyBorder="0" applyAlignment="0"/>
    <xf numFmtId="169" fontId="16" fillId="0" borderId="0" applyFill="0" applyBorder="0" applyAlignment="0"/>
    <xf numFmtId="38" fontId="6" fillId="4" borderId="0" applyNumberFormat="0" applyBorder="0" applyAlignment="0" applyProtection="0"/>
    <xf numFmtId="0" fontId="20" fillId="0" borderId="0">
      <alignment horizontal="left"/>
    </xf>
    <xf numFmtId="0" fontId="3" fillId="0" borderId="13" applyNumberFormat="0" applyAlignment="0" applyProtection="0">
      <alignment horizontal="left" vertical="center"/>
    </xf>
    <xf numFmtId="0" fontId="3" fillId="0" borderId="19">
      <alignment horizontal="left" vertical="center"/>
    </xf>
    <xf numFmtId="10" fontId="6" fillId="4" borderId="9" applyNumberFormat="0" applyBorder="0" applyAlignment="0" applyProtection="0"/>
    <xf numFmtId="170" fontId="2" fillId="0" borderId="0" applyFill="0" applyBorder="0" applyAlignment="0"/>
    <xf numFmtId="169" fontId="16" fillId="0" borderId="0" applyFill="0" applyBorder="0" applyAlignment="0"/>
    <xf numFmtId="170" fontId="2" fillId="0" borderId="0" applyFill="0" applyBorder="0" applyAlignment="0"/>
    <xf numFmtId="175" fontId="16" fillId="0" borderId="0" applyFill="0" applyBorder="0" applyAlignment="0"/>
    <xf numFmtId="169" fontId="16" fillId="0" borderId="0" applyFill="0" applyBorder="0" applyAlignment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1" fillId="0" borderId="11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8" fontId="2" fillId="0" borderId="0"/>
    <xf numFmtId="0" fontId="1" fillId="0" borderId="0"/>
    <xf numFmtId="0" fontId="1" fillId="0" borderId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4" fontId="15" fillId="0" borderId="0">
      <alignment horizontal="center" wrapText="1"/>
      <protection locked="0"/>
    </xf>
    <xf numFmtId="179" fontId="16" fillId="0" borderId="0" applyFont="0" applyFill="0" applyBorder="0" applyAlignment="0" applyProtection="0"/>
    <xf numFmtId="18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0" fontId="2" fillId="0" borderId="0" applyFill="0" applyBorder="0" applyAlignment="0"/>
    <xf numFmtId="169" fontId="16" fillId="0" borderId="0" applyFill="0" applyBorder="0" applyAlignment="0"/>
    <xf numFmtId="170" fontId="2" fillId="0" borderId="0" applyFill="0" applyBorder="0" applyAlignment="0"/>
    <xf numFmtId="175" fontId="16" fillId="0" borderId="0" applyFill="0" applyBorder="0" applyAlignment="0"/>
    <xf numFmtId="169" fontId="16" fillId="0" borderId="0" applyFill="0" applyBorder="0" applyAlignment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23" fillId="0" borderId="11">
      <alignment horizontal="center"/>
    </xf>
    <xf numFmtId="3" fontId="18" fillId="0" borderId="0" applyFont="0" applyFill="0" applyBorder="0" applyAlignment="0" applyProtection="0"/>
    <xf numFmtId="0" fontId="18" fillId="5" borderId="0" applyNumberFormat="0" applyFont="0" applyBorder="0" applyAlignment="0" applyProtection="0"/>
    <xf numFmtId="179" fontId="18" fillId="0" borderId="0">
      <alignment horizontal="center"/>
    </xf>
    <xf numFmtId="0" fontId="19" fillId="0" borderId="0">
      <alignment vertical="top"/>
    </xf>
    <xf numFmtId="49" fontId="6" fillId="0" borderId="0"/>
    <xf numFmtId="0" fontId="21" fillId="0" borderId="0"/>
    <xf numFmtId="49" fontId="19" fillId="0" borderId="0" applyFill="0" applyBorder="0" applyAlignment="0"/>
    <xf numFmtId="181" fontId="16" fillId="0" borderId="0" applyFill="0" applyBorder="0" applyAlignment="0"/>
    <xf numFmtId="181" fontId="2" fillId="0" borderId="0" applyFill="0" applyBorder="0" applyAlignment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>
      <alignment horizontal="left"/>
    </xf>
    <xf numFmtId="0" fontId="24" fillId="0" borderId="20">
      <alignment horizontal="center" vertical="center"/>
    </xf>
    <xf numFmtId="0" fontId="26" fillId="0" borderId="0" applyNumberFormat="0" applyFill="0" applyBorder="0" applyAlignment="0" applyProtection="0"/>
  </cellStyleXfs>
  <cellXfs count="207">
    <xf numFmtId="0" fontId="0" fillId="0" borderId="0" xfId="0"/>
    <xf numFmtId="0" fontId="2" fillId="0" borderId="0" xfId="1" applyAlignment="1" applyProtection="1">
      <alignment vertical="center"/>
    </xf>
    <xf numFmtId="0" fontId="2" fillId="0" borderId="8" xfId="1" applyBorder="1" applyAlignment="1" applyProtection="1">
      <alignment vertical="center"/>
    </xf>
    <xf numFmtId="0" fontId="2" fillId="0" borderId="0" xfId="1" applyBorder="1" applyAlignment="1" applyProtection="1">
      <alignment vertical="center"/>
    </xf>
    <xf numFmtId="0" fontId="13" fillId="0" borderId="8" xfId="1" applyFont="1" applyBorder="1" applyAlignment="1" applyProtection="1">
      <alignment vertical="center" wrapText="1"/>
    </xf>
    <xf numFmtId="0" fontId="2" fillId="0" borderId="4" xfId="1" applyBorder="1" applyAlignment="1" applyProtection="1">
      <alignment vertical="center"/>
    </xf>
    <xf numFmtId="14" fontId="9" fillId="0" borderId="0" xfId="1" applyNumberFormat="1" applyFont="1" applyFill="1" applyBorder="1" applyAlignment="1" applyProtection="1">
      <alignment horizontal="left" vertical="center"/>
    </xf>
    <xf numFmtId="0" fontId="2" fillId="0" borderId="0" xfId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horizontal="right" vertical="center"/>
    </xf>
    <xf numFmtId="0" fontId="2" fillId="0" borderId="11" xfId="1" applyBorder="1" applyAlignment="1" applyProtection="1">
      <alignment vertical="center"/>
    </xf>
    <xf numFmtId="14" fontId="3" fillId="0" borderId="11" xfId="1" applyNumberFormat="1" applyFont="1" applyFill="1" applyBorder="1" applyAlignment="1" applyProtection="1">
      <alignment horizontal="left" vertical="center"/>
    </xf>
    <xf numFmtId="0" fontId="13" fillId="0" borderId="11" xfId="1" applyFont="1" applyBorder="1" applyAlignment="1" applyProtection="1">
      <alignment vertical="center" wrapText="1"/>
    </xf>
    <xf numFmtId="0" fontId="2" fillId="0" borderId="12" xfId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 applyProtection="1">
      <alignment horizontal="right" vertical="center"/>
    </xf>
    <xf numFmtId="0" fontId="2" fillId="0" borderId="2" xfId="1" applyBorder="1" applyAlignment="1" applyProtection="1">
      <alignment vertical="center"/>
    </xf>
    <xf numFmtId="0" fontId="2" fillId="0" borderId="3" xfId="1" applyBorder="1" applyAlignment="1" applyProtection="1">
      <alignment vertical="center"/>
    </xf>
    <xf numFmtId="0" fontId="5" fillId="0" borderId="1" xfId="1" applyFont="1" applyFill="1" applyBorder="1" applyAlignment="1" applyProtection="1">
      <alignment horizontal="left" vertical="center"/>
    </xf>
    <xf numFmtId="0" fontId="13" fillId="0" borderId="3" xfId="1" applyFont="1" applyBorder="1" applyAlignment="1" applyProtection="1">
      <alignment vertical="center" wrapText="1"/>
    </xf>
    <xf numFmtId="0" fontId="2" fillId="0" borderId="10" xfId="1" applyBorder="1" applyAlignment="1" applyProtection="1">
      <alignment vertical="center"/>
    </xf>
    <xf numFmtId="0" fontId="2" fillId="0" borderId="0" xfId="1" applyProtection="1"/>
    <xf numFmtId="0" fontId="8" fillId="0" borderId="0" xfId="1" applyFont="1" applyProtection="1"/>
    <xf numFmtId="0" fontId="8" fillId="0" borderId="0" xfId="1" applyFont="1" applyAlignment="1" applyProtection="1">
      <alignment vertical="center"/>
    </xf>
    <xf numFmtId="0" fontId="13" fillId="0" borderId="2" xfId="1" applyFont="1" applyBorder="1" applyAlignment="1" applyProtection="1">
      <alignment vertical="center" wrapText="1"/>
    </xf>
    <xf numFmtId="0" fontId="2" fillId="0" borderId="11" xfId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9" fillId="0" borderId="11" xfId="1" applyFont="1" applyFill="1" applyBorder="1" applyAlignment="1" applyProtection="1">
      <alignment horizontal="center" vertical="center"/>
    </xf>
    <xf numFmtId="0" fontId="3" fillId="0" borderId="11" xfId="1" applyFont="1" applyFill="1" applyBorder="1" applyAlignment="1" applyProtection="1">
      <alignment vertical="center"/>
    </xf>
    <xf numFmtId="0" fontId="0" fillId="0" borderId="9" xfId="0" applyBorder="1"/>
    <xf numFmtId="0" fontId="28" fillId="0" borderId="9" xfId="0" applyFont="1" applyBorder="1"/>
    <xf numFmtId="14" fontId="0" fillId="0" borderId="9" xfId="0" applyNumberFormat="1" applyBorder="1"/>
    <xf numFmtId="0" fontId="27" fillId="0" borderId="9" xfId="0" applyFont="1" applyBorder="1"/>
    <xf numFmtId="0" fontId="27" fillId="0" borderId="0" xfId="0" applyFont="1"/>
    <xf numFmtId="0" fontId="0" fillId="0" borderId="11" xfId="0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right" vertical="center" indent="1"/>
    </xf>
    <xf numFmtId="0" fontId="13" fillId="0" borderId="0" xfId="1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9" fontId="27" fillId="0" borderId="0" xfId="0" applyNumberFormat="1" applyFont="1"/>
    <xf numFmtId="0" fontId="2" fillId="0" borderId="1" xfId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14" fillId="0" borderId="11" xfId="1" applyFont="1" applyFill="1" applyBorder="1" applyAlignment="1" applyProtection="1">
      <alignment vertical="center"/>
    </xf>
    <xf numFmtId="0" fontId="13" fillId="0" borderId="12" xfId="1" applyFont="1" applyBorder="1" applyAlignment="1" applyProtection="1">
      <alignment vertical="center" wrapText="1"/>
    </xf>
    <xf numFmtId="0" fontId="14" fillId="0" borderId="7" xfId="1" applyFont="1" applyFill="1" applyBorder="1" applyAlignment="1" applyProtection="1">
      <alignment vertical="center"/>
    </xf>
    <xf numFmtId="0" fontId="5" fillId="0" borderId="2" xfId="1" applyFont="1" applyFill="1" applyBorder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/>
    </xf>
    <xf numFmtId="0" fontId="12" fillId="0" borderId="7" xfId="1" applyFont="1" applyFill="1" applyBorder="1" applyAlignment="1" applyProtection="1">
      <alignment horizontal="left" vertical="top" wrapText="1"/>
      <protection locked="0"/>
    </xf>
    <xf numFmtId="9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3" fontId="31" fillId="7" borderId="4" xfId="0" applyNumberFormat="1" applyFont="1" applyFill="1" applyBorder="1" applyAlignment="1" applyProtection="1">
      <alignment horizontal="center"/>
    </xf>
    <xf numFmtId="3" fontId="31" fillId="7" borderId="0" xfId="0" applyNumberFormat="1" applyFont="1" applyFill="1" applyBorder="1" applyAlignment="1" applyProtection="1">
      <alignment horizontal="center"/>
    </xf>
    <xf numFmtId="3" fontId="31" fillId="7" borderId="0" xfId="0" applyNumberFormat="1" applyFont="1" applyFill="1" applyBorder="1" applyAlignment="1" applyProtection="1"/>
    <xf numFmtId="3" fontId="32" fillId="7" borderId="0" xfId="0" applyNumberFormat="1" applyFont="1" applyFill="1" applyBorder="1" applyAlignment="1" applyProtection="1"/>
    <xf numFmtId="3" fontId="31" fillId="7" borderId="8" xfId="0" applyNumberFormat="1" applyFont="1" applyFill="1" applyBorder="1" applyAlignment="1" applyProtection="1"/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33" fillId="0" borderId="4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vertical="center"/>
    </xf>
    <xf numFmtId="0" fontId="2" fillId="0" borderId="2" xfId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horizontal="right" vertical="center"/>
    </xf>
    <xf numFmtId="0" fontId="12" fillId="0" borderId="11" xfId="1" applyFont="1" applyFill="1" applyBorder="1" applyAlignment="1" applyProtection="1">
      <alignment horizontal="left" vertical="center"/>
    </xf>
    <xf numFmtId="0" fontId="33" fillId="0" borderId="8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center" vertical="center"/>
    </xf>
    <xf numFmtId="9" fontId="34" fillId="0" borderId="9" xfId="1" applyNumberFormat="1" applyFont="1" applyFill="1" applyBorder="1" applyAlignment="1" applyProtection="1">
      <alignment horizontal="center" vertical="center" wrapText="1"/>
      <protection locked="0"/>
    </xf>
    <xf numFmtId="9" fontId="34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27" xfId="1" applyFont="1" applyFill="1" applyBorder="1" applyAlignment="1" applyProtection="1">
      <alignment horizontal="center" vertical="center" wrapText="1"/>
    </xf>
    <xf numFmtId="0" fontId="27" fillId="0" borderId="0" xfId="0" applyFont="1" applyFill="1" applyBorder="1"/>
    <xf numFmtId="0" fontId="34" fillId="0" borderId="9" xfId="1" applyFont="1" applyFill="1" applyBorder="1" applyAlignment="1" applyProtection="1">
      <alignment horizontal="center" wrapText="1"/>
      <protection locked="0"/>
    </xf>
    <xf numFmtId="0" fontId="34" fillId="10" borderId="28" xfId="1" applyFont="1" applyFill="1" applyBorder="1" applyAlignment="1" applyProtection="1">
      <alignment horizontal="center" vertical="center" wrapText="1"/>
      <protection locked="0"/>
    </xf>
    <xf numFmtId="0" fontId="34" fillId="10" borderId="9" xfId="1" applyFont="1" applyFill="1" applyBorder="1" applyAlignment="1" applyProtection="1">
      <alignment horizontal="center" vertical="center" wrapText="1"/>
      <protection locked="0"/>
    </xf>
    <xf numFmtId="0" fontId="34" fillId="10" borderId="16" xfId="1" applyFont="1" applyFill="1" applyBorder="1" applyAlignment="1" applyProtection="1">
      <alignment horizontal="center" vertical="center" wrapText="1"/>
      <protection locked="0"/>
    </xf>
    <xf numFmtId="0" fontId="34" fillId="0" borderId="9" xfId="1" applyFont="1" applyFill="1" applyBorder="1" applyAlignment="1" applyProtection="1">
      <alignment horizontal="center" vertical="center" wrapText="1"/>
      <protection locked="0"/>
    </xf>
    <xf numFmtId="0" fontId="34" fillId="0" borderId="16" xfId="1" applyFont="1" applyFill="1" applyBorder="1" applyAlignment="1" applyProtection="1">
      <alignment horizontal="center" vertical="center" wrapText="1"/>
      <protection locked="0"/>
    </xf>
    <xf numFmtId="0" fontId="34" fillId="0" borderId="28" xfId="1" applyFont="1" applyFill="1" applyBorder="1" applyAlignment="1" applyProtection="1">
      <alignment horizontal="center" vertical="center" wrapText="1"/>
      <protection locked="0"/>
    </xf>
    <xf numFmtId="9" fontId="34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Fill="1" applyBorder="1" applyAlignment="1" applyProtection="1">
      <alignment vertical="center"/>
    </xf>
    <xf numFmtId="0" fontId="7" fillId="0" borderId="8" xfId="1" applyFont="1" applyFill="1" applyBorder="1" applyAlignment="1" applyProtection="1">
      <alignment vertical="center" wrapText="1"/>
    </xf>
    <xf numFmtId="0" fontId="9" fillId="0" borderId="8" xfId="1" applyFont="1" applyFill="1" applyBorder="1" applyAlignment="1" applyProtection="1">
      <alignment vertical="center" wrapText="1"/>
    </xf>
    <xf numFmtId="0" fontId="3" fillId="0" borderId="12" xfId="1" applyFont="1" applyFill="1" applyBorder="1" applyAlignment="1" applyProtection="1">
      <alignment vertical="center"/>
    </xf>
    <xf numFmtId="0" fontId="5" fillId="0" borderId="30" xfId="1" applyFont="1" applyFill="1" applyBorder="1" applyAlignment="1" applyProtection="1">
      <alignment horizontal="left" vertical="center"/>
    </xf>
    <xf numFmtId="9" fontId="34" fillId="10" borderId="29" xfId="1" applyNumberFormat="1" applyFont="1" applyFill="1" applyBorder="1" applyAlignment="1" applyProtection="1">
      <alignment horizontal="center" vertical="center" wrapText="1"/>
      <protection locked="0"/>
    </xf>
    <xf numFmtId="9" fontId="34" fillId="10" borderId="31" xfId="1" applyNumberFormat="1" applyFont="1" applyFill="1" applyBorder="1" applyAlignment="1" applyProtection="1">
      <alignment horizontal="center" vertical="center" wrapText="1"/>
      <protection locked="0"/>
    </xf>
    <xf numFmtId="9" fontId="34" fillId="10" borderId="17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2" xfId="1" applyNumberFormat="1" applyFont="1" applyFill="1" applyBorder="1" applyAlignment="1" applyProtection="1">
      <alignment horizontal="left" vertical="center"/>
    </xf>
    <xf numFmtId="0" fontId="34" fillId="10" borderId="29" xfId="1" applyFont="1" applyFill="1" applyBorder="1" applyAlignment="1" applyProtection="1">
      <alignment horizontal="center" vertical="center" wrapText="1"/>
      <protection locked="0"/>
    </xf>
    <xf numFmtId="0" fontId="34" fillId="10" borderId="31" xfId="1" applyFont="1" applyFill="1" applyBorder="1" applyAlignment="1" applyProtection="1">
      <alignment horizontal="center" vertical="center" wrapText="1"/>
      <protection locked="0"/>
    </xf>
    <xf numFmtId="0" fontId="34" fillId="10" borderId="17" xfId="1" applyFont="1" applyFill="1" applyBorder="1" applyAlignment="1" applyProtection="1">
      <alignment horizontal="center" vertical="center" wrapText="1"/>
      <protection locked="0"/>
    </xf>
    <xf numFmtId="0" fontId="29" fillId="6" borderId="36" xfId="1" applyFont="1" applyFill="1" applyBorder="1" applyAlignment="1" applyProtection="1">
      <alignment horizontal="center" vertical="center" wrapText="1"/>
    </xf>
    <xf numFmtId="0" fontId="30" fillId="6" borderId="37" xfId="1" applyFont="1" applyFill="1" applyBorder="1" applyAlignment="1" applyProtection="1">
      <alignment horizontal="center" vertical="center" wrapText="1"/>
    </xf>
    <xf numFmtId="0" fontId="30" fillId="6" borderId="38" xfId="1" applyFont="1" applyFill="1" applyBorder="1" applyAlignment="1" applyProtection="1">
      <alignment horizontal="center" vertical="center" wrapText="1"/>
    </xf>
    <xf numFmtId="0" fontId="2" fillId="0" borderId="13" xfId="1" applyBorder="1" applyAlignment="1" applyProtection="1">
      <alignment horizontal="left" vertical="center"/>
    </xf>
    <xf numFmtId="0" fontId="13" fillId="0" borderId="6" xfId="1" applyFont="1" applyBorder="1" applyAlignment="1" applyProtection="1">
      <alignment vertical="center" wrapText="1"/>
    </xf>
    <xf numFmtId="1" fontId="7" fillId="0" borderId="5" xfId="1" quotePrefix="1" applyNumberFormat="1" applyFont="1" applyFill="1" applyBorder="1" applyAlignment="1" applyProtection="1">
      <alignment horizontal="left" vertical="center"/>
    </xf>
    <xf numFmtId="0" fontId="30" fillId="6" borderId="37" xfId="1" applyFont="1" applyFill="1" applyBorder="1" applyAlignment="1" applyProtection="1">
      <alignment horizontal="center" vertical="center" wrapText="1"/>
    </xf>
    <xf numFmtId="3" fontId="25" fillId="0" borderId="0" xfId="0" applyNumberFormat="1" applyFont="1" applyFill="1" applyBorder="1" applyAlignment="1" applyProtection="1">
      <alignment horizontal="center" vertical="center"/>
    </xf>
    <xf numFmtId="0" fontId="30" fillId="6" borderId="38" xfId="1" applyFont="1" applyFill="1" applyBorder="1" applyAlignment="1" applyProtection="1">
      <alignment horizontal="center" vertical="center" wrapText="1"/>
    </xf>
    <xf numFmtId="0" fontId="34" fillId="0" borderId="28" xfId="1" applyFont="1" applyFill="1" applyBorder="1" applyAlignment="1" applyProtection="1">
      <alignment horizontal="center" vertical="center" wrapText="1"/>
    </xf>
    <xf numFmtId="0" fontId="34" fillId="0" borderId="9" xfId="1" applyFont="1" applyFill="1" applyBorder="1" applyAlignment="1" applyProtection="1">
      <alignment horizontal="center" vertical="center" wrapText="1"/>
    </xf>
    <xf numFmtId="0" fontId="34" fillId="0" borderId="16" xfId="1" applyFont="1" applyFill="1" applyBorder="1" applyAlignment="1" applyProtection="1">
      <alignment horizontal="center" vertical="center" wrapText="1"/>
    </xf>
    <xf numFmtId="0" fontId="34" fillId="0" borderId="9" xfId="1" applyFont="1" applyFill="1" applyBorder="1" applyAlignment="1" applyProtection="1">
      <alignment horizontal="center" vertical="center" wrapText="1"/>
      <protection locked="0"/>
    </xf>
    <xf numFmtId="0" fontId="34" fillId="0" borderId="9" xfId="1" applyFont="1" applyFill="1" applyBorder="1" applyAlignment="1" applyProtection="1">
      <alignment horizontal="left" vertical="center" wrapText="1"/>
      <protection locked="0"/>
    </xf>
    <xf numFmtId="0" fontId="29" fillId="6" borderId="33" xfId="1" applyFont="1" applyFill="1" applyBorder="1" applyAlignment="1" applyProtection="1">
      <alignment horizontal="center" vertical="center" wrapText="1"/>
    </xf>
    <xf numFmtId="0" fontId="29" fillId="6" borderId="34" xfId="1" applyFont="1" applyFill="1" applyBorder="1" applyAlignment="1" applyProtection="1">
      <alignment horizontal="center" vertical="center" wrapText="1"/>
    </xf>
    <xf numFmtId="0" fontId="29" fillId="6" borderId="35" xfId="1" applyFont="1" applyFill="1" applyBorder="1" applyAlignment="1" applyProtection="1">
      <alignment horizontal="center" vertical="center" wrapText="1"/>
    </xf>
    <xf numFmtId="0" fontId="38" fillId="9" borderId="24" xfId="1" applyFont="1" applyFill="1" applyBorder="1" applyAlignment="1" applyProtection="1">
      <alignment horizontal="center" vertical="center" wrapText="1"/>
    </xf>
    <xf numFmtId="0" fontId="38" fillId="9" borderId="25" xfId="1" applyFont="1" applyFill="1" applyBorder="1" applyAlignment="1" applyProtection="1">
      <alignment horizontal="center" vertical="center" wrapText="1"/>
    </xf>
    <xf numFmtId="0" fontId="38" fillId="9" borderId="26" xfId="1" applyFont="1" applyFill="1" applyBorder="1" applyAlignment="1" applyProtection="1">
      <alignment horizontal="center" vertical="center" wrapText="1"/>
    </xf>
    <xf numFmtId="0" fontId="34" fillId="0" borderId="28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vertical="center" wrapText="1"/>
    </xf>
    <xf numFmtId="0" fontId="12" fillId="0" borderId="5" xfId="1" applyFont="1" applyFill="1" applyBorder="1" applyAlignment="1" applyProtection="1">
      <alignment horizontal="left" vertical="top" wrapText="1"/>
      <protection locked="0"/>
    </xf>
    <xf numFmtId="0" fontId="12" fillId="0" borderId="13" xfId="1" applyFont="1" applyFill="1" applyBorder="1" applyAlignment="1" applyProtection="1">
      <alignment horizontal="left" vertical="top" wrapText="1"/>
      <protection locked="0"/>
    </xf>
    <xf numFmtId="0" fontId="12" fillId="0" borderId="6" xfId="1" applyFont="1" applyFill="1" applyBorder="1" applyAlignment="1" applyProtection="1">
      <alignment horizontal="left" vertical="top" wrapText="1"/>
      <protection locked="0"/>
    </xf>
    <xf numFmtId="0" fontId="7" fillId="0" borderId="4" xfId="1" applyFont="1" applyFill="1" applyBorder="1" applyAlignment="1" applyProtection="1">
      <alignment horizontal="right" vertical="center" wrapText="1" indent="1"/>
    </xf>
    <xf numFmtId="0" fontId="7" fillId="0" borderId="0" xfId="1" applyFont="1" applyFill="1" applyBorder="1" applyAlignment="1" applyProtection="1">
      <alignment horizontal="right" vertical="center" wrapText="1" indent="1"/>
    </xf>
    <xf numFmtId="0" fontId="7" fillId="0" borderId="8" xfId="1" applyFont="1" applyFill="1" applyBorder="1" applyAlignment="1" applyProtection="1">
      <alignment horizontal="right" vertical="center" wrapText="1" indent="1"/>
    </xf>
    <xf numFmtId="0" fontId="7" fillId="0" borderId="5" xfId="1" applyFont="1" applyFill="1" applyBorder="1" applyAlignment="1" applyProtection="1">
      <alignment vertical="center"/>
      <protection locked="0"/>
    </xf>
    <xf numFmtId="0" fontId="7" fillId="0" borderId="13" xfId="1" applyFont="1" applyFill="1" applyBorder="1" applyAlignment="1" applyProtection="1">
      <alignment vertical="center"/>
      <protection locked="0"/>
    </xf>
    <xf numFmtId="0" fontId="7" fillId="0" borderId="6" xfId="1" applyFont="1" applyFill="1" applyBorder="1" applyAlignment="1" applyProtection="1">
      <alignment vertical="center"/>
      <protection locked="0"/>
    </xf>
    <xf numFmtId="0" fontId="26" fillId="0" borderId="5" xfId="75" applyFill="1" applyBorder="1" applyAlignment="1" applyProtection="1">
      <alignment horizontal="left" vertical="top" wrapText="1"/>
      <protection locked="0"/>
    </xf>
    <xf numFmtId="0" fontId="26" fillId="0" borderId="13" xfId="75" applyFill="1" applyBorder="1" applyAlignment="1" applyProtection="1">
      <alignment horizontal="left" vertical="top" wrapText="1"/>
      <protection locked="0"/>
    </xf>
    <xf numFmtId="0" fontId="26" fillId="0" borderId="6" xfId="75" applyFill="1" applyBorder="1" applyAlignment="1" applyProtection="1">
      <alignment horizontal="left" vertical="top" wrapText="1"/>
      <protection locked="0"/>
    </xf>
    <xf numFmtId="0" fontId="29" fillId="6" borderId="27" xfId="1" applyFont="1" applyFill="1" applyBorder="1" applyAlignment="1" applyProtection="1">
      <alignment horizontal="center" vertical="center" textRotation="90" wrapText="1"/>
    </xf>
    <xf numFmtId="0" fontId="29" fillId="6" borderId="32" xfId="1" applyFont="1" applyFill="1" applyBorder="1" applyAlignment="1" applyProtection="1">
      <alignment horizontal="center" vertical="center" textRotation="90" wrapText="1"/>
    </xf>
    <xf numFmtId="0" fontId="30" fillId="6" borderId="37" xfId="1" applyFont="1" applyFill="1" applyBorder="1" applyAlignment="1" applyProtection="1">
      <alignment horizontal="center" vertical="center" wrapText="1"/>
    </xf>
    <xf numFmtId="0" fontId="30" fillId="6" borderId="38" xfId="1" applyFont="1" applyFill="1" applyBorder="1" applyAlignment="1" applyProtection="1">
      <alignment horizontal="center" vertical="center" wrapText="1"/>
    </xf>
    <xf numFmtId="0" fontId="25" fillId="7" borderId="1" xfId="0" applyFont="1" applyFill="1" applyBorder="1" applyAlignment="1" applyProtection="1">
      <alignment horizontal="center"/>
    </xf>
    <xf numFmtId="0" fontId="25" fillId="7" borderId="2" xfId="0" applyFont="1" applyFill="1" applyBorder="1" applyAlignment="1" applyProtection="1">
      <alignment horizontal="center"/>
    </xf>
    <xf numFmtId="0" fontId="25" fillId="7" borderId="3" xfId="0" applyFont="1" applyFill="1" applyBorder="1" applyAlignment="1" applyProtection="1">
      <alignment horizontal="center"/>
    </xf>
    <xf numFmtId="0" fontId="25" fillId="7" borderId="10" xfId="0" applyFont="1" applyFill="1" applyBorder="1" applyAlignment="1" applyProtection="1">
      <alignment horizontal="center" vertical="center"/>
    </xf>
    <xf numFmtId="0" fontId="25" fillId="7" borderId="11" xfId="0" applyFont="1" applyFill="1" applyBorder="1" applyAlignment="1" applyProtection="1">
      <alignment horizontal="center" vertical="center"/>
    </xf>
    <xf numFmtId="0" fontId="25" fillId="7" borderId="12" xfId="0" applyFont="1" applyFill="1" applyBorder="1" applyAlignment="1" applyProtection="1">
      <alignment horizontal="center" vertical="center"/>
    </xf>
    <xf numFmtId="0" fontId="35" fillId="2" borderId="28" xfId="1" applyFont="1" applyFill="1" applyBorder="1" applyAlignment="1" applyProtection="1">
      <alignment horizontal="center" vertical="center" wrapText="1"/>
    </xf>
    <xf numFmtId="0" fontId="35" fillId="8" borderId="28" xfId="1" applyFont="1" applyFill="1" applyBorder="1" applyAlignment="1" applyProtection="1">
      <alignment horizontal="center" vertical="center" wrapText="1"/>
    </xf>
    <xf numFmtId="0" fontId="35" fillId="8" borderId="29" xfId="1" applyFont="1" applyFill="1" applyBorder="1" applyAlignment="1" applyProtection="1">
      <alignment horizontal="center" vertical="center" wrapText="1"/>
    </xf>
    <xf numFmtId="0" fontId="37" fillId="0" borderId="21" xfId="1" applyFont="1" applyFill="1" applyBorder="1" applyAlignment="1" applyProtection="1">
      <alignment horizontal="center" vertical="center"/>
    </xf>
    <xf numFmtId="0" fontId="37" fillId="0" borderId="22" xfId="1" applyFont="1" applyFill="1" applyBorder="1" applyAlignment="1" applyProtection="1">
      <alignment horizontal="center" vertical="center"/>
    </xf>
    <xf numFmtId="0" fontId="37" fillId="0" borderId="23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left" vertical="center"/>
      <protection locked="0"/>
    </xf>
    <xf numFmtId="0" fontId="7" fillId="0" borderId="13" xfId="1" applyFont="1" applyFill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9" fillId="0" borderId="1" xfId="1" applyFont="1" applyFill="1" applyBorder="1" applyAlignment="1" applyProtection="1">
      <alignment horizontal="right" vertical="center" wrapText="1"/>
    </xf>
    <xf numFmtId="0" fontId="2" fillId="0" borderId="2" xfId="1" applyFill="1" applyBorder="1" applyAlignment="1" applyProtection="1">
      <alignment vertical="center" wrapText="1"/>
    </xf>
    <xf numFmtId="0" fontId="9" fillId="0" borderId="2" xfId="1" applyFont="1" applyFill="1" applyBorder="1" applyAlignment="1" applyProtection="1">
      <alignment horizontal="left" vertical="center"/>
    </xf>
    <xf numFmtId="0" fontId="2" fillId="0" borderId="2" xfId="1" applyFill="1" applyBorder="1" applyAlignment="1" applyProtection="1">
      <alignment horizontal="left" vertical="center"/>
    </xf>
    <xf numFmtId="0" fontId="10" fillId="0" borderId="13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/>
    </xf>
    <xf numFmtId="0" fontId="11" fillId="0" borderId="13" xfId="1" applyFont="1" applyFill="1" applyBorder="1" applyAlignment="1" applyProtection="1">
      <alignment horizontal="left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7" fillId="0" borderId="4" xfId="1" applyFont="1" applyFill="1" applyBorder="1" applyAlignment="1" applyProtection="1">
      <alignment horizontal="right" vertical="center" indent="1"/>
    </xf>
    <xf numFmtId="0" fontId="7" fillId="0" borderId="0" xfId="1" applyFont="1" applyFill="1" applyBorder="1" applyAlignment="1" applyProtection="1">
      <alignment horizontal="right" vertical="center" indent="1"/>
    </xf>
    <xf numFmtId="0" fontId="7" fillId="0" borderId="8" xfId="1" applyFont="1" applyFill="1" applyBorder="1" applyAlignment="1" applyProtection="1">
      <alignment horizontal="right" vertical="center" indent="1"/>
    </xf>
    <xf numFmtId="0" fontId="12" fillId="0" borderId="13" xfId="1" applyFont="1" applyFill="1" applyBorder="1" applyAlignment="1" applyProtection="1">
      <alignment horizontal="center"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9" fontId="34" fillId="0" borderId="9" xfId="1" applyNumberFormat="1" applyFont="1" applyFill="1" applyBorder="1" applyAlignment="1" applyProtection="1">
      <alignment horizontal="center" vertical="center" wrapText="1"/>
      <protection locked="0"/>
    </xf>
    <xf numFmtId="9" fontId="34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28" xfId="1" applyFont="1" applyFill="1" applyBorder="1" applyAlignment="1" applyProtection="1">
      <alignment horizontal="center" vertical="center" wrapText="1"/>
      <protection locked="0"/>
    </xf>
    <xf numFmtId="9" fontId="34" fillId="0" borderId="28" xfId="1" applyNumberFormat="1" applyFont="1" applyFill="1" applyBorder="1" applyAlignment="1" applyProtection="1">
      <alignment horizontal="center" vertical="center" wrapText="1"/>
      <protection locked="0"/>
    </xf>
    <xf numFmtId="9" fontId="34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16" xfId="1" applyFont="1" applyFill="1" applyBorder="1" applyAlignment="1" applyProtection="1">
      <alignment horizontal="left" vertical="center" wrapText="1"/>
      <protection locked="0"/>
    </xf>
    <xf numFmtId="0" fontId="34" fillId="0" borderId="16" xfId="1" applyFont="1" applyFill="1" applyBorder="1" applyAlignment="1" applyProtection="1">
      <alignment horizontal="center" vertical="center" wrapText="1"/>
      <protection locked="0"/>
    </xf>
    <xf numFmtId="9" fontId="34" fillId="0" borderId="16" xfId="1" applyNumberFormat="1" applyFont="1" applyFill="1" applyBorder="1" applyAlignment="1" applyProtection="1">
      <alignment horizontal="center" vertical="center" wrapText="1"/>
      <protection locked="0"/>
    </xf>
    <xf numFmtId="9" fontId="3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right" vertical="center" wrapText="1" indent="1"/>
    </xf>
    <xf numFmtId="0" fontId="5" fillId="0" borderId="0" xfId="1" applyFont="1" applyFill="1" applyBorder="1" applyAlignment="1" applyProtection="1">
      <alignment horizontal="right" vertical="center" wrapText="1" indent="1"/>
    </xf>
    <xf numFmtId="0" fontId="5" fillId="0" borderId="8" xfId="1" applyFont="1" applyFill="1" applyBorder="1" applyAlignment="1" applyProtection="1">
      <alignment horizontal="right" vertical="center" wrapText="1" indent="1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13" xfId="1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13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39" fillId="0" borderId="13" xfId="1" applyFont="1" applyFill="1" applyBorder="1" applyAlignment="1" applyProtection="1">
      <alignment horizontal="left" vertical="center"/>
    </xf>
    <xf numFmtId="0" fontId="39" fillId="0" borderId="6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right" vertical="center" indent="1"/>
    </xf>
    <xf numFmtId="0" fontId="5" fillId="0" borderId="0" xfId="1" applyFont="1" applyFill="1" applyBorder="1" applyAlignment="1" applyProtection="1">
      <alignment horizontal="right" vertical="center" indent="1"/>
    </xf>
    <xf numFmtId="0" fontId="5" fillId="0" borderId="8" xfId="1" applyFont="1" applyFill="1" applyBorder="1" applyAlignment="1" applyProtection="1">
      <alignment horizontal="right" vertical="center" indent="1"/>
    </xf>
    <xf numFmtId="0" fontId="34" fillId="0" borderId="28" xfId="1" applyFont="1" applyFill="1" applyBorder="1" applyAlignment="1" applyProtection="1">
      <alignment horizontal="left" vertical="center" wrapText="1"/>
    </xf>
    <xf numFmtId="0" fontId="34" fillId="0" borderId="28" xfId="1" applyFont="1" applyFill="1" applyBorder="1" applyAlignment="1" applyProtection="1">
      <alignment horizontal="center" vertical="center" wrapText="1"/>
    </xf>
    <xf numFmtId="9" fontId="34" fillId="0" borderId="28" xfId="1" applyNumberFormat="1" applyFont="1" applyFill="1" applyBorder="1" applyAlignment="1" applyProtection="1">
      <alignment horizontal="center" vertical="center" wrapText="1"/>
    </xf>
    <xf numFmtId="0" fontId="34" fillId="0" borderId="9" xfId="1" applyFont="1" applyFill="1" applyBorder="1" applyAlignment="1" applyProtection="1">
      <alignment horizontal="left" vertical="center" wrapText="1"/>
    </xf>
    <xf numFmtId="0" fontId="34" fillId="0" borderId="9" xfId="1" applyFont="1" applyFill="1" applyBorder="1" applyAlignment="1" applyProtection="1">
      <alignment horizontal="center" vertical="center" wrapText="1"/>
    </xf>
    <xf numFmtId="9" fontId="34" fillId="0" borderId="9" xfId="1" applyNumberFormat="1" applyFont="1" applyFill="1" applyBorder="1" applyAlignment="1" applyProtection="1">
      <alignment horizontal="center" vertical="center" wrapText="1"/>
    </xf>
    <xf numFmtId="0" fontId="34" fillId="0" borderId="16" xfId="1" applyFont="1" applyFill="1" applyBorder="1" applyAlignment="1" applyProtection="1">
      <alignment horizontal="left" vertical="center" wrapText="1"/>
    </xf>
    <xf numFmtId="0" fontId="34" fillId="0" borderId="16" xfId="1" applyFont="1" applyFill="1" applyBorder="1" applyAlignment="1" applyProtection="1">
      <alignment horizontal="center" vertical="center" wrapText="1"/>
    </xf>
    <xf numFmtId="9" fontId="34" fillId="0" borderId="16" xfId="1" applyNumberFormat="1" applyFont="1" applyFill="1" applyBorder="1" applyAlignment="1" applyProtection="1">
      <alignment horizontal="center" vertical="center" wrapText="1"/>
    </xf>
    <xf numFmtId="0" fontId="35" fillId="2" borderId="24" xfId="1" applyFont="1" applyFill="1" applyBorder="1" applyAlignment="1" applyProtection="1">
      <alignment horizontal="center" vertical="center" wrapText="1"/>
    </xf>
    <xf numFmtId="0" fontId="35" fillId="2" borderId="25" xfId="1" applyFont="1" applyFill="1" applyBorder="1" applyAlignment="1" applyProtection="1">
      <alignment horizontal="center" vertical="center" wrapText="1"/>
    </xf>
    <xf numFmtId="0" fontId="35" fillId="2" borderId="39" xfId="1" applyFont="1" applyFill="1" applyBorder="1" applyAlignment="1" applyProtection="1">
      <alignment horizontal="center" vertical="center" wrapText="1"/>
    </xf>
    <xf numFmtId="0" fontId="34" fillId="10" borderId="9" xfId="1" applyFont="1" applyFill="1" applyBorder="1" applyAlignment="1" applyProtection="1">
      <alignment horizontal="left" vertical="center" wrapText="1"/>
      <protection locked="0"/>
    </xf>
    <xf numFmtId="1" fontId="34" fillId="0" borderId="9" xfId="1" applyNumberFormat="1" applyFont="1" applyFill="1" applyBorder="1" applyAlignment="1" applyProtection="1">
      <alignment horizontal="center" vertical="center" wrapText="1"/>
    </xf>
    <xf numFmtId="1" fontId="40" fillId="0" borderId="9" xfId="1" applyNumberFormat="1" applyFont="1" applyFill="1" applyBorder="1" applyAlignment="1" applyProtection="1">
      <alignment horizontal="center" vertical="center" wrapText="1"/>
    </xf>
    <xf numFmtId="0" fontId="34" fillId="10" borderId="16" xfId="1" applyFont="1" applyFill="1" applyBorder="1" applyAlignment="1" applyProtection="1">
      <alignment horizontal="left" vertical="center" wrapText="1"/>
      <protection locked="0"/>
    </xf>
    <xf numFmtId="1" fontId="34" fillId="0" borderId="16" xfId="1" applyNumberFormat="1" applyFont="1" applyFill="1" applyBorder="1" applyAlignment="1" applyProtection="1">
      <alignment horizontal="center" vertical="center" wrapText="1"/>
    </xf>
    <xf numFmtId="1" fontId="40" fillId="0" borderId="16" xfId="1" applyNumberFormat="1" applyFont="1" applyFill="1" applyBorder="1" applyAlignment="1" applyProtection="1">
      <alignment horizontal="center" vertical="center" wrapText="1"/>
    </xf>
    <xf numFmtId="0" fontId="34" fillId="10" borderId="28" xfId="1" applyFont="1" applyFill="1" applyBorder="1" applyAlignment="1" applyProtection="1">
      <alignment horizontal="left" vertical="center" wrapText="1"/>
      <protection locked="0"/>
    </xf>
    <xf numFmtId="1" fontId="34" fillId="0" borderId="28" xfId="1" applyNumberFormat="1" applyFont="1" applyFill="1" applyBorder="1" applyAlignment="1" applyProtection="1">
      <alignment horizontal="center" vertical="center" wrapText="1"/>
    </xf>
    <xf numFmtId="1" fontId="40" fillId="0" borderId="28" xfId="1" applyNumberFormat="1" applyFont="1" applyFill="1" applyBorder="1" applyAlignment="1" applyProtection="1">
      <alignment horizontal="center" vertical="center" wrapText="1"/>
    </xf>
  </cellXfs>
  <cellStyles count="76">
    <cellStyle name="args.style" xfId="2"/>
    <cellStyle name="Calc Units (2)" xfId="3"/>
    <cellStyle name="category" xfId="4"/>
    <cellStyle name="Comma [00]" xfId="5"/>
    <cellStyle name="Comma 2" xfId="6"/>
    <cellStyle name="Comma[2]" xfId="7"/>
    <cellStyle name="Currency $" xfId="8"/>
    <cellStyle name="Currency [00]" xfId="9"/>
    <cellStyle name="Currency 2" xfId="10"/>
    <cellStyle name="Currency 2 2" xfId="11"/>
    <cellStyle name="Currency 3" xfId="12"/>
    <cellStyle name="Currency[2]" xfId="13"/>
    <cellStyle name="custom" xfId="14"/>
    <cellStyle name="date" xfId="15"/>
    <cellStyle name="Date Short" xfId="16"/>
    <cellStyle name="date_APQP Status Report Comprehensive" xfId="17"/>
    <cellStyle name="Dezimal [0]_STD_1_PG" xfId="18"/>
    <cellStyle name="Dezimal_STD_1_PG" xfId="19"/>
    <cellStyle name="Enter Currency (0)" xfId="20"/>
    <cellStyle name="Enter Currency (2)" xfId="21"/>
    <cellStyle name="Enter Units (0)" xfId="22"/>
    <cellStyle name="Enter Units (1)" xfId="23"/>
    <cellStyle name="Enter Units (2)" xfId="24"/>
    <cellStyle name="Grey" xfId="25"/>
    <cellStyle name="HEADER" xfId="26"/>
    <cellStyle name="Header1" xfId="27"/>
    <cellStyle name="Header2" xfId="28"/>
    <cellStyle name="Hyperlink" xfId="75" builtinId="8"/>
    <cellStyle name="Input [yellow]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Milliers [0]_!!!GO" xfId="35"/>
    <cellStyle name="Milliers_!!!GO" xfId="36"/>
    <cellStyle name="Model" xfId="37"/>
    <cellStyle name="Monétaire [0]_!!!GO" xfId="38"/>
    <cellStyle name="Monétaire_!!!GO" xfId="39"/>
    <cellStyle name="Normal" xfId="0" builtinId="0"/>
    <cellStyle name="Normal - Style1" xfId="40"/>
    <cellStyle name="Normal 2" xfId="1"/>
    <cellStyle name="Normal 3" xfId="41"/>
    <cellStyle name="Normal 4" xfId="42"/>
    <cellStyle name="Œ…‹æØ‚è [0.00]_!!!GO" xfId="43"/>
    <cellStyle name="Œ…‹æØ‚è_!!!GO" xfId="44"/>
    <cellStyle name="per.style" xfId="45"/>
    <cellStyle name="Percent [0]" xfId="46"/>
    <cellStyle name="Percent [00]" xfId="47"/>
    <cellStyle name="Percent [2]" xfId="48"/>
    <cellStyle name="Percent 2" xfId="49"/>
    <cellStyle name="Percent 3" xfId="50"/>
    <cellStyle name="Percent[0]" xfId="51"/>
    <cellStyle name="Percent[2]" xfId="52"/>
    <cellStyle name="PrePop Currency (0)" xfId="53"/>
    <cellStyle name="PrePop Currency (2)" xfId="54"/>
    <cellStyle name="PrePop Units (0)" xfId="55"/>
    <cellStyle name="PrePop Units (1)" xfId="56"/>
    <cellStyle name="PrePop Units (2)" xfId="57"/>
    <cellStyle name="PSChar" xfId="58"/>
    <cellStyle name="PSDate" xfId="59"/>
    <cellStyle name="PSDec" xfId="60"/>
    <cellStyle name="PSHeading" xfId="61"/>
    <cellStyle name="PSInt" xfId="62"/>
    <cellStyle name="PSSpacer" xfId="63"/>
    <cellStyle name="STANDARD" xfId="64"/>
    <cellStyle name="Style 1" xfId="65"/>
    <cellStyle name="sub items" xfId="66"/>
    <cellStyle name="subhead" xfId="67"/>
    <cellStyle name="Text Indent A" xfId="68"/>
    <cellStyle name="Text Indent B" xfId="69"/>
    <cellStyle name="Text Indent C" xfId="70"/>
    <cellStyle name="Währung [0]_STD_1_PG" xfId="71"/>
    <cellStyle name="Währung_STD_1_PG" xfId="72"/>
    <cellStyle name="weekly" xfId="73"/>
    <cellStyle name="wing" xfId="74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265415</xdr:colOff>
      <xdr:row>0</xdr:row>
      <xdr:rowOff>443302</xdr:rowOff>
    </xdr:to>
    <xdr:pic>
      <xdr:nvPicPr>
        <xdr:cNvPr id="3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1FFFF"/>
            </a:clrFrom>
            <a:clrTo>
              <a:srgbClr val="F1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2703815" cy="438149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265415</xdr:colOff>
      <xdr:row>0</xdr:row>
      <xdr:rowOff>443302</xdr:rowOff>
    </xdr:to>
    <xdr:pic>
      <xdr:nvPicPr>
        <xdr:cNvPr id="2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1FFFF"/>
            </a:clrFrom>
            <a:clrTo>
              <a:srgbClr val="F1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2703815" cy="443302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265415</xdr:colOff>
      <xdr:row>0</xdr:row>
      <xdr:rowOff>443302</xdr:rowOff>
    </xdr:to>
    <xdr:pic>
      <xdr:nvPicPr>
        <xdr:cNvPr id="2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1FFFF"/>
            </a:clrFrom>
            <a:clrTo>
              <a:srgbClr val="F1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2703815" cy="443302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fnp01\WINDOWS\Temporary%20Internet%20Files\Content.IE5\SYURO4Z4\VPDS-TFC%20V34x%20EuCD%20starter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0925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i. slip"/>
      <sheetName val="Fesi. Reqn. slip"/>
      <sheetName val="Qtn-Mould"/>
      <sheetName val="Spilt-up"/>
      <sheetName val="Qtn. Face sheet"/>
      <sheetName val="File check list"/>
      <sheetName val="Cus. Reqt. Check list"/>
      <sheetName val="Prod. Apl. details"/>
      <sheetName val="DDP-SI"/>
      <sheetName val="Mould order pre-reqt."/>
      <sheetName val="Compound suggestion slip"/>
      <sheetName val="TC &amp; TS reqn. slip"/>
      <sheetName val="Design review record"/>
      <sheetName val="P.FLOW DIAGRAM"/>
      <sheetName val="FMEA"/>
      <sheetName val="CONTROL PLAN"/>
      <sheetName val="Inspection plan"/>
      <sheetName val="SPC"/>
      <sheetName val="Act. cost working - SI"/>
      <sheetName val="SPD- SI"/>
      <sheetName val="Samples to customer - SI"/>
      <sheetName val="DDP - MI"/>
      <sheetName val="SPD - MI"/>
      <sheetName val="Samples to customer - MI"/>
      <sheetName val="Act. Cost working - MI"/>
      <sheetName val="Appl. slip reqn."/>
      <sheetName val="Letter to pron."/>
      <sheetName val="Sheet1"/>
      <sheetName val="sept'01"/>
      <sheetName val="C.PLAN"/>
      <sheetName val="Consolidated"/>
      <sheetName val="RD제품개발투자비(매가)"/>
      <sheetName val="내수1.8GL"/>
      <sheetName val="Blank Form"/>
    </sheetNames>
    <sheetDataSet>
      <sheetData sheetId="0">
        <row r="3">
          <cell r="I3" t="str">
            <v>CONTROL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I3" t="str">
            <v>CONTROL PLAN</v>
          </cell>
        </row>
        <row r="42">
          <cell r="B42" t="str">
            <v>40</v>
          </cell>
          <cell r="C42" t="str">
            <v xml:space="preserve">COMPOUND </v>
          </cell>
          <cell r="D42" t="str">
            <v>RHEOMETER</v>
          </cell>
          <cell r="F42" t="str">
            <v>HARDNESS,</v>
          </cell>
          <cell r="I42" t="str">
            <v>Hs: 75-85 shore A</v>
          </cell>
          <cell r="J42" t="str">
            <v>HARDNESS ON THE</v>
          </cell>
          <cell r="K42" t="str">
            <v>ONE</v>
          </cell>
          <cell r="L42" t="str">
            <v xml:space="preserve">EVERY </v>
          </cell>
          <cell r="M42" t="str">
            <v>HARDNESS</v>
          </cell>
          <cell r="N42" t="str">
            <v xml:space="preserve">HOLD THE MIXES WHICH </v>
          </cell>
        </row>
        <row r="43">
          <cell r="C43" t="str">
            <v>TESTING</v>
          </cell>
          <cell r="D43" t="str">
            <v xml:space="preserve">HARDNESS </v>
          </cell>
          <cell r="F43" t="str">
            <v>VISCOSITY,</v>
          </cell>
          <cell r="J43" t="str">
            <v xml:space="preserve">BUTTTON </v>
          </cell>
          <cell r="K43" t="str">
            <v>SAMPLE</v>
          </cell>
          <cell r="L43" t="str">
            <v>BATCH</v>
          </cell>
          <cell r="M43" t="str">
            <v>REGISTER</v>
          </cell>
          <cell r="N43" t="str">
            <v xml:space="preserve">DO NOT CONFORM TO SPEC. </v>
          </cell>
        </row>
        <row r="44">
          <cell r="D44" t="str">
            <v>METER</v>
          </cell>
          <cell r="F44" t="str">
            <v>SCORCH</v>
          </cell>
          <cell r="J44" t="str">
            <v/>
          </cell>
          <cell r="M44" t="str">
            <v/>
          </cell>
          <cell r="N44" t="str">
            <v>RECORD IN NON-CONFORM-</v>
          </cell>
        </row>
        <row r="45">
          <cell r="F45" t="str">
            <v>TIME AND</v>
          </cell>
        </row>
        <row r="46">
          <cell r="F46" t="str">
            <v xml:space="preserve">OPTIMUM </v>
          </cell>
          <cell r="I46" t="str">
            <v>AS PER SPEC. ISSUED BY</v>
          </cell>
          <cell r="J46" t="str">
            <v>TO READ THE</v>
          </cell>
          <cell r="K46" t="str">
            <v>ONE</v>
          </cell>
          <cell r="L46" t="str">
            <v xml:space="preserve">EVERY </v>
          </cell>
          <cell r="M46" t="str">
            <v>MIX CONSOLI-</v>
          </cell>
          <cell r="N46" t="str">
            <v xml:space="preserve">ANCE REGISTER AND </v>
          </cell>
        </row>
        <row r="47">
          <cell r="F47" t="str">
            <v>C.T.</v>
          </cell>
          <cell r="I47" t="str">
            <v>R&amp;T (TECH) FOR THE</v>
          </cell>
          <cell r="J47" t="str">
            <v>GRAPH FROM</v>
          </cell>
          <cell r="K47" t="str">
            <v>SAMPLE</v>
          </cell>
          <cell r="L47" t="str">
            <v>BATCH</v>
          </cell>
          <cell r="M47" t="str">
            <v xml:space="preserve">DATION </v>
          </cell>
          <cell r="N47" t="str">
            <v xml:space="preserve">REFER TO R&amp;D (TECH) </v>
          </cell>
        </row>
        <row r="48">
          <cell r="I48" t="str">
            <v>MIX CODE SC/SI/80/6</v>
          </cell>
          <cell r="J48" t="str">
            <v>MONITOR</v>
          </cell>
          <cell r="M48" t="str">
            <v xml:space="preserve">REGISTER </v>
          </cell>
          <cell r="N48" t="str">
            <v>FOR DISPOSTION</v>
          </cell>
        </row>
        <row r="49">
          <cell r="B49" t="str">
            <v>50</v>
          </cell>
          <cell r="C49" t="str">
            <v xml:space="preserve">SLUG </v>
          </cell>
          <cell r="D49" t="str">
            <v>WARM AND</v>
          </cell>
          <cell r="F49" t="str">
            <v xml:space="preserve">WEIGHT </v>
          </cell>
          <cell r="I49" t="str">
            <v>PRE CONTROL CHART</v>
          </cell>
          <cell r="J49" t="str">
            <v>TO WEIGH USING</v>
          </cell>
          <cell r="K49" t="str">
            <v>WEIGHT</v>
          </cell>
          <cell r="M49" t="str">
            <v>SELF CHECK</v>
          </cell>
          <cell r="N49" t="str">
            <v>ADJUST,RESET AND</v>
          </cell>
        </row>
        <row r="50">
          <cell r="C50" t="str">
            <v>PREPARATION</v>
          </cell>
          <cell r="D50" t="str">
            <v>CUT</v>
          </cell>
          <cell r="F50" t="str">
            <v>OF THE SLUG</v>
          </cell>
          <cell r="I50" t="str">
            <v>WEIGHT  1.5 - 2.0  Gms.</v>
          </cell>
          <cell r="J50" t="str">
            <v xml:space="preserve">ELECTRONIC </v>
          </cell>
          <cell r="K50" t="str">
            <v xml:space="preserve">CHECKING </v>
          </cell>
          <cell r="N50" t="str">
            <v>QUARANTINE</v>
          </cell>
        </row>
        <row r="51">
          <cell r="J51" t="str">
            <v>BALANCE</v>
          </cell>
          <cell r="K51" t="str">
            <v>AT</v>
          </cell>
        </row>
        <row r="52">
          <cell r="K52" t="str">
            <v xml:space="preserve">RANDOM </v>
          </cell>
        </row>
        <row r="53">
          <cell r="B53" t="str">
            <v>60</v>
          </cell>
          <cell r="C53" t="str">
            <v>MOULDING</v>
          </cell>
          <cell r="F53" t="str">
            <v xml:space="preserve">FIRST OFF </v>
          </cell>
          <cell r="I53" t="str">
            <v>VISUAL</v>
          </cell>
          <cell r="J53" t="str">
            <v>VISUAL INSPN.</v>
          </cell>
          <cell r="K53" t="str">
            <v>1 CURE</v>
          </cell>
          <cell r="L53" t="str">
            <v xml:space="preserve">WHEN </v>
          </cell>
          <cell r="M53" t="str">
            <v xml:space="preserve">FIRST OFF </v>
          </cell>
          <cell r="N53" t="str">
            <v>TO INFORM SIHFT</v>
          </cell>
        </row>
        <row r="54">
          <cell r="F54" t="str">
            <v>INSPACTION</v>
          </cell>
          <cell r="L54" t="str">
            <v>EVER</v>
          </cell>
          <cell r="M54" t="str">
            <v>INPN. REPORT</v>
          </cell>
          <cell r="N54" t="str">
            <v>SUPERVISOR</v>
          </cell>
        </row>
        <row r="55">
          <cell r="L55" t="str">
            <v>SET-UP</v>
          </cell>
        </row>
        <row r="56">
          <cell r="L56" t="str">
            <v>CHANGE.</v>
          </cell>
        </row>
        <row r="57">
          <cell r="G57" t="str">
            <v>SET-UP</v>
          </cell>
          <cell r="I57" t="str">
            <v xml:space="preserve">M/C CONDITION </v>
          </cell>
          <cell r="J57" t="str">
            <v>VISUAL</v>
          </cell>
          <cell r="K57" t="str">
            <v>INTIAL</v>
          </cell>
          <cell r="L57" t="str">
            <v xml:space="preserve">DURING </v>
          </cell>
          <cell r="M57" t="str">
            <v xml:space="preserve">FIRST OFF </v>
          </cell>
          <cell r="N57" t="str">
            <v>TO INFORM SIHFT</v>
          </cell>
        </row>
        <row r="58">
          <cell r="G58" t="str">
            <v>APPL.</v>
          </cell>
          <cell r="I58" t="str">
            <v>AS PER PROCESS</v>
          </cell>
          <cell r="L58" t="str">
            <v>SET-UP</v>
          </cell>
          <cell r="M58" t="str">
            <v>INPN. REPORT</v>
          </cell>
          <cell r="N58" t="str">
            <v>SUPERVISOR</v>
          </cell>
        </row>
        <row r="59">
          <cell r="I59" t="str">
            <v xml:space="preserve">CHART &amp; MOULD </v>
          </cell>
        </row>
        <row r="60">
          <cell r="I60" t="str">
            <v>CONDITION</v>
          </cell>
        </row>
        <row r="61">
          <cell r="D61" t="str">
            <v>MOULD SLUGS</v>
          </cell>
          <cell r="F61" t="str">
            <v>WEIGHT</v>
          </cell>
          <cell r="I61" t="str">
            <v>2.5 - 3.0 GRAMS.</v>
          </cell>
          <cell r="J61" t="str">
            <v>PHYSICAL  VERIFI-</v>
          </cell>
          <cell r="K61" t="str">
            <v>INPUT  FOR</v>
          </cell>
          <cell r="L61" t="str">
            <v>ONCE IN</v>
          </cell>
          <cell r="M61" t="str">
            <v>PRODUCTION/</v>
          </cell>
          <cell r="N61" t="str">
            <v>TO RETERN THE SLUGS TO</v>
          </cell>
        </row>
        <row r="62">
          <cell r="J62" t="str">
            <v xml:space="preserve">CATION OF SLUG </v>
          </cell>
          <cell r="K62" t="str">
            <v>1 CYCLE</v>
          </cell>
          <cell r="L62" t="str">
            <v>AN HOUR</v>
          </cell>
          <cell r="M62" t="str">
            <v>REJECTION REPORT</v>
          </cell>
          <cell r="N62" t="str">
            <v>IP STORE FOR DISPOSITION .</v>
          </cell>
        </row>
        <row r="63">
          <cell r="J63" t="str">
            <v>WEIGHT</v>
          </cell>
          <cell r="K63" t="str">
            <v/>
          </cell>
          <cell r="M63" t="str">
            <v/>
          </cell>
        </row>
        <row r="64">
          <cell r="D64" t="str">
            <v>HYDRAULIC</v>
          </cell>
          <cell r="G64" t="str">
            <v xml:space="preserve">CURING </v>
          </cell>
          <cell r="I64" t="str">
            <v>C.T.: 6 MIN</v>
          </cell>
          <cell r="J64" t="str">
            <v>MONITOR BY THE</v>
          </cell>
          <cell r="K64" t="str">
            <v>100%</v>
          </cell>
          <cell r="L64" t="str">
            <v>EACH CURE</v>
          </cell>
          <cell r="M64" t="str">
            <v>PLC CONTROLLED</v>
          </cell>
          <cell r="N64" t="str">
            <v>TO REJECT THAT CURE AND</v>
          </cell>
        </row>
        <row r="65">
          <cell r="D65" t="str">
            <v>PRESS</v>
          </cell>
          <cell r="G65" t="str">
            <v>TIME</v>
          </cell>
          <cell r="J65" t="str">
            <v>OPERATOR.</v>
          </cell>
          <cell r="M65" t="str">
            <v>TIMER LOCK.</v>
          </cell>
          <cell r="N65" t="str">
            <v>REFER TO SHIFT INCHARGE.</v>
          </cell>
        </row>
        <row r="66">
          <cell r="G66" t="str">
            <v>PRESSURE</v>
          </cell>
          <cell r="I66" t="str">
            <v>HYD. PRESSURE</v>
          </cell>
          <cell r="J66" t="str">
            <v>TO READ THE HYD.</v>
          </cell>
          <cell r="K66" t="str">
            <v>100%</v>
          </cell>
          <cell r="L66" t="str">
            <v xml:space="preserve">EVERY </v>
          </cell>
          <cell r="M66" t="str">
            <v xml:space="preserve">HYD.PRESSURE </v>
          </cell>
          <cell r="N66" t="str">
            <v>TO REJECT THAT CURE AND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arames@comstarauto.com" TargetMode="External"/><Relationship Id="rId1" Type="http://schemas.openxmlformats.org/officeDocument/2006/relationships/hyperlink" Target="mailto:sparames@comstaraut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G39"/>
  <sheetViews>
    <sheetView showGridLines="0" tabSelected="1" topLeftCell="A4" zoomScale="50" zoomScaleNormal="50" zoomScaleSheetLayoutView="61" workbookViewId="0">
      <selection activeCell="I14" sqref="I14"/>
    </sheetView>
  </sheetViews>
  <sheetFormatPr defaultRowHeight="12.75"/>
  <cols>
    <col min="1" max="4" width="9.140625" style="1"/>
    <col min="5" max="7" width="12.7109375" style="1" customWidth="1"/>
    <col min="8" max="8" width="14" style="1" customWidth="1"/>
    <col min="9" max="9" width="34.7109375" style="1" customWidth="1"/>
    <col min="10" max="13" width="15.7109375" style="1" customWidth="1"/>
    <col min="14" max="15" width="30.7109375" style="1" customWidth="1"/>
    <col min="16" max="20" width="10.7109375" style="1" customWidth="1"/>
    <col min="21" max="21" width="12.5703125" style="1" customWidth="1"/>
    <col min="22" max="28" width="8.28515625" style="1" customWidth="1"/>
    <col min="29" max="29" width="10" style="1" customWidth="1"/>
    <col min="30" max="30" width="30.7109375" style="1" customWidth="1"/>
    <col min="31" max="31" width="17.42578125" style="1" customWidth="1"/>
    <col min="32" max="32" width="17.7109375" style="1" customWidth="1"/>
    <col min="33" max="230" width="9.140625" style="1"/>
    <col min="231" max="232" width="12.7109375" style="1" customWidth="1"/>
    <col min="233" max="233" width="9.140625" style="1"/>
    <col min="234" max="234" width="12.7109375" style="1" customWidth="1"/>
    <col min="235" max="235" width="13.140625" style="1" customWidth="1"/>
    <col min="236" max="236" width="12.7109375" style="1" customWidth="1"/>
    <col min="237" max="237" width="12" style="1" customWidth="1"/>
    <col min="238" max="238" width="15.7109375" style="1" customWidth="1"/>
    <col min="239" max="242" width="9.140625" style="1"/>
    <col min="243" max="243" width="13.140625" style="1" customWidth="1"/>
    <col min="244" max="244" width="13.42578125" style="1" customWidth="1"/>
    <col min="245" max="247" width="9.140625" style="1"/>
    <col min="248" max="248" width="9.7109375" style="1" customWidth="1"/>
    <col min="249" max="261" width="9.140625" style="1"/>
    <col min="262" max="262" width="12.5703125" style="1" customWidth="1"/>
    <col min="263" max="263" width="4.85546875" style="1" customWidth="1"/>
    <col min="264" max="486" width="9.140625" style="1"/>
    <col min="487" max="488" width="12.7109375" style="1" customWidth="1"/>
    <col min="489" max="489" width="9.140625" style="1"/>
    <col min="490" max="490" width="12.7109375" style="1" customWidth="1"/>
    <col min="491" max="491" width="13.140625" style="1" customWidth="1"/>
    <col min="492" max="492" width="12.7109375" style="1" customWidth="1"/>
    <col min="493" max="493" width="12" style="1" customWidth="1"/>
    <col min="494" max="494" width="15.7109375" style="1" customWidth="1"/>
    <col min="495" max="498" width="9.140625" style="1"/>
    <col min="499" max="499" width="13.140625" style="1" customWidth="1"/>
    <col min="500" max="500" width="13.42578125" style="1" customWidth="1"/>
    <col min="501" max="503" width="9.140625" style="1"/>
    <col min="504" max="504" width="9.7109375" style="1" customWidth="1"/>
    <col min="505" max="517" width="9.140625" style="1"/>
    <col min="518" max="518" width="12.5703125" style="1" customWidth="1"/>
    <col min="519" max="519" width="4.85546875" style="1" customWidth="1"/>
    <col min="520" max="742" width="9.140625" style="1"/>
    <col min="743" max="744" width="12.7109375" style="1" customWidth="1"/>
    <col min="745" max="745" width="9.140625" style="1"/>
    <col min="746" max="746" width="12.7109375" style="1" customWidth="1"/>
    <col min="747" max="747" width="13.140625" style="1" customWidth="1"/>
    <col min="748" max="748" width="12.7109375" style="1" customWidth="1"/>
    <col min="749" max="749" width="12" style="1" customWidth="1"/>
    <col min="750" max="750" width="15.7109375" style="1" customWidth="1"/>
    <col min="751" max="754" width="9.140625" style="1"/>
    <col min="755" max="755" width="13.140625" style="1" customWidth="1"/>
    <col min="756" max="756" width="13.42578125" style="1" customWidth="1"/>
    <col min="757" max="759" width="9.140625" style="1"/>
    <col min="760" max="760" width="9.7109375" style="1" customWidth="1"/>
    <col min="761" max="773" width="9.140625" style="1"/>
    <col min="774" max="774" width="12.5703125" style="1" customWidth="1"/>
    <col min="775" max="775" width="4.85546875" style="1" customWidth="1"/>
    <col min="776" max="998" width="9.140625" style="1"/>
    <col min="999" max="1000" width="12.7109375" style="1" customWidth="1"/>
    <col min="1001" max="1001" width="9.140625" style="1"/>
    <col min="1002" max="1002" width="12.7109375" style="1" customWidth="1"/>
    <col min="1003" max="1003" width="13.140625" style="1" customWidth="1"/>
    <col min="1004" max="1004" width="12.7109375" style="1" customWidth="1"/>
    <col min="1005" max="1005" width="12" style="1" customWidth="1"/>
    <col min="1006" max="1006" width="15.7109375" style="1" customWidth="1"/>
    <col min="1007" max="1010" width="9.140625" style="1"/>
    <col min="1011" max="1011" width="13.140625" style="1" customWidth="1"/>
    <col min="1012" max="1012" width="13.42578125" style="1" customWidth="1"/>
    <col min="1013" max="1015" width="9.140625" style="1"/>
    <col min="1016" max="1016" width="9.7109375" style="1" customWidth="1"/>
    <col min="1017" max="1029" width="9.140625" style="1"/>
    <col min="1030" max="1030" width="12.5703125" style="1" customWidth="1"/>
    <col min="1031" max="1031" width="4.85546875" style="1" customWidth="1"/>
    <col min="1032" max="1254" width="9.140625" style="1"/>
    <col min="1255" max="1256" width="12.7109375" style="1" customWidth="1"/>
    <col min="1257" max="1257" width="9.140625" style="1"/>
    <col min="1258" max="1258" width="12.7109375" style="1" customWidth="1"/>
    <col min="1259" max="1259" width="13.140625" style="1" customWidth="1"/>
    <col min="1260" max="1260" width="12.7109375" style="1" customWidth="1"/>
    <col min="1261" max="1261" width="12" style="1" customWidth="1"/>
    <col min="1262" max="1262" width="15.7109375" style="1" customWidth="1"/>
    <col min="1263" max="1266" width="9.140625" style="1"/>
    <col min="1267" max="1267" width="13.140625" style="1" customWidth="1"/>
    <col min="1268" max="1268" width="13.42578125" style="1" customWidth="1"/>
    <col min="1269" max="1271" width="9.140625" style="1"/>
    <col min="1272" max="1272" width="9.7109375" style="1" customWidth="1"/>
    <col min="1273" max="1285" width="9.140625" style="1"/>
    <col min="1286" max="1286" width="12.5703125" style="1" customWidth="1"/>
    <col min="1287" max="1287" width="4.85546875" style="1" customWidth="1"/>
    <col min="1288" max="1510" width="9.140625" style="1"/>
    <col min="1511" max="1512" width="12.7109375" style="1" customWidth="1"/>
    <col min="1513" max="1513" width="9.140625" style="1"/>
    <col min="1514" max="1514" width="12.7109375" style="1" customWidth="1"/>
    <col min="1515" max="1515" width="13.140625" style="1" customWidth="1"/>
    <col min="1516" max="1516" width="12.7109375" style="1" customWidth="1"/>
    <col min="1517" max="1517" width="12" style="1" customWidth="1"/>
    <col min="1518" max="1518" width="15.7109375" style="1" customWidth="1"/>
    <col min="1519" max="1522" width="9.140625" style="1"/>
    <col min="1523" max="1523" width="13.140625" style="1" customWidth="1"/>
    <col min="1524" max="1524" width="13.42578125" style="1" customWidth="1"/>
    <col min="1525" max="1527" width="9.140625" style="1"/>
    <col min="1528" max="1528" width="9.7109375" style="1" customWidth="1"/>
    <col min="1529" max="1541" width="9.140625" style="1"/>
    <col min="1542" max="1542" width="12.5703125" style="1" customWidth="1"/>
    <col min="1543" max="1543" width="4.85546875" style="1" customWidth="1"/>
    <col min="1544" max="1766" width="9.140625" style="1"/>
    <col min="1767" max="1768" width="12.7109375" style="1" customWidth="1"/>
    <col min="1769" max="1769" width="9.140625" style="1"/>
    <col min="1770" max="1770" width="12.7109375" style="1" customWidth="1"/>
    <col min="1771" max="1771" width="13.140625" style="1" customWidth="1"/>
    <col min="1772" max="1772" width="12.7109375" style="1" customWidth="1"/>
    <col min="1773" max="1773" width="12" style="1" customWidth="1"/>
    <col min="1774" max="1774" width="15.7109375" style="1" customWidth="1"/>
    <col min="1775" max="1778" width="9.140625" style="1"/>
    <col min="1779" max="1779" width="13.140625" style="1" customWidth="1"/>
    <col min="1780" max="1780" width="13.42578125" style="1" customWidth="1"/>
    <col min="1781" max="1783" width="9.140625" style="1"/>
    <col min="1784" max="1784" width="9.7109375" style="1" customWidth="1"/>
    <col min="1785" max="1797" width="9.140625" style="1"/>
    <col min="1798" max="1798" width="12.5703125" style="1" customWidth="1"/>
    <col min="1799" max="1799" width="4.85546875" style="1" customWidth="1"/>
    <col min="1800" max="2022" width="9.140625" style="1"/>
    <col min="2023" max="2024" width="12.7109375" style="1" customWidth="1"/>
    <col min="2025" max="2025" width="9.140625" style="1"/>
    <col min="2026" max="2026" width="12.7109375" style="1" customWidth="1"/>
    <col min="2027" max="2027" width="13.140625" style="1" customWidth="1"/>
    <col min="2028" max="2028" width="12.7109375" style="1" customWidth="1"/>
    <col min="2029" max="2029" width="12" style="1" customWidth="1"/>
    <col min="2030" max="2030" width="15.7109375" style="1" customWidth="1"/>
    <col min="2031" max="2034" width="9.140625" style="1"/>
    <col min="2035" max="2035" width="13.140625" style="1" customWidth="1"/>
    <col min="2036" max="2036" width="13.42578125" style="1" customWidth="1"/>
    <col min="2037" max="2039" width="9.140625" style="1"/>
    <col min="2040" max="2040" width="9.7109375" style="1" customWidth="1"/>
    <col min="2041" max="2053" width="9.140625" style="1"/>
    <col min="2054" max="2054" width="12.5703125" style="1" customWidth="1"/>
    <col min="2055" max="2055" width="4.85546875" style="1" customWidth="1"/>
    <col min="2056" max="2278" width="9.140625" style="1"/>
    <col min="2279" max="2280" width="12.7109375" style="1" customWidth="1"/>
    <col min="2281" max="2281" width="9.140625" style="1"/>
    <col min="2282" max="2282" width="12.7109375" style="1" customWidth="1"/>
    <col min="2283" max="2283" width="13.140625" style="1" customWidth="1"/>
    <col min="2284" max="2284" width="12.7109375" style="1" customWidth="1"/>
    <col min="2285" max="2285" width="12" style="1" customWidth="1"/>
    <col min="2286" max="2286" width="15.7109375" style="1" customWidth="1"/>
    <col min="2287" max="2290" width="9.140625" style="1"/>
    <col min="2291" max="2291" width="13.140625" style="1" customWidth="1"/>
    <col min="2292" max="2292" width="13.42578125" style="1" customWidth="1"/>
    <col min="2293" max="2295" width="9.140625" style="1"/>
    <col min="2296" max="2296" width="9.7109375" style="1" customWidth="1"/>
    <col min="2297" max="2309" width="9.140625" style="1"/>
    <col min="2310" max="2310" width="12.5703125" style="1" customWidth="1"/>
    <col min="2311" max="2311" width="4.85546875" style="1" customWidth="1"/>
    <col min="2312" max="2534" width="9.140625" style="1"/>
    <col min="2535" max="2536" width="12.7109375" style="1" customWidth="1"/>
    <col min="2537" max="2537" width="9.140625" style="1"/>
    <col min="2538" max="2538" width="12.7109375" style="1" customWidth="1"/>
    <col min="2539" max="2539" width="13.140625" style="1" customWidth="1"/>
    <col min="2540" max="2540" width="12.7109375" style="1" customWidth="1"/>
    <col min="2541" max="2541" width="12" style="1" customWidth="1"/>
    <col min="2542" max="2542" width="15.7109375" style="1" customWidth="1"/>
    <col min="2543" max="2546" width="9.140625" style="1"/>
    <col min="2547" max="2547" width="13.140625" style="1" customWidth="1"/>
    <col min="2548" max="2548" width="13.42578125" style="1" customWidth="1"/>
    <col min="2549" max="2551" width="9.140625" style="1"/>
    <col min="2552" max="2552" width="9.7109375" style="1" customWidth="1"/>
    <col min="2553" max="2565" width="9.140625" style="1"/>
    <col min="2566" max="2566" width="12.5703125" style="1" customWidth="1"/>
    <col min="2567" max="2567" width="4.85546875" style="1" customWidth="1"/>
    <col min="2568" max="2790" width="9.140625" style="1"/>
    <col min="2791" max="2792" width="12.7109375" style="1" customWidth="1"/>
    <col min="2793" max="2793" width="9.140625" style="1"/>
    <col min="2794" max="2794" width="12.7109375" style="1" customWidth="1"/>
    <col min="2795" max="2795" width="13.140625" style="1" customWidth="1"/>
    <col min="2796" max="2796" width="12.7109375" style="1" customWidth="1"/>
    <col min="2797" max="2797" width="12" style="1" customWidth="1"/>
    <col min="2798" max="2798" width="15.7109375" style="1" customWidth="1"/>
    <col min="2799" max="2802" width="9.140625" style="1"/>
    <col min="2803" max="2803" width="13.140625" style="1" customWidth="1"/>
    <col min="2804" max="2804" width="13.42578125" style="1" customWidth="1"/>
    <col min="2805" max="2807" width="9.140625" style="1"/>
    <col min="2808" max="2808" width="9.7109375" style="1" customWidth="1"/>
    <col min="2809" max="2821" width="9.140625" style="1"/>
    <col min="2822" max="2822" width="12.5703125" style="1" customWidth="1"/>
    <col min="2823" max="2823" width="4.85546875" style="1" customWidth="1"/>
    <col min="2824" max="3046" width="9.140625" style="1"/>
    <col min="3047" max="3048" width="12.7109375" style="1" customWidth="1"/>
    <col min="3049" max="3049" width="9.140625" style="1"/>
    <col min="3050" max="3050" width="12.7109375" style="1" customWidth="1"/>
    <col min="3051" max="3051" width="13.140625" style="1" customWidth="1"/>
    <col min="3052" max="3052" width="12.7109375" style="1" customWidth="1"/>
    <col min="3053" max="3053" width="12" style="1" customWidth="1"/>
    <col min="3054" max="3054" width="15.7109375" style="1" customWidth="1"/>
    <col min="3055" max="3058" width="9.140625" style="1"/>
    <col min="3059" max="3059" width="13.140625" style="1" customWidth="1"/>
    <col min="3060" max="3060" width="13.42578125" style="1" customWidth="1"/>
    <col min="3061" max="3063" width="9.140625" style="1"/>
    <col min="3064" max="3064" width="9.7109375" style="1" customWidth="1"/>
    <col min="3065" max="3077" width="9.140625" style="1"/>
    <col min="3078" max="3078" width="12.5703125" style="1" customWidth="1"/>
    <col min="3079" max="3079" width="4.85546875" style="1" customWidth="1"/>
    <col min="3080" max="3302" width="9.140625" style="1"/>
    <col min="3303" max="3304" width="12.7109375" style="1" customWidth="1"/>
    <col min="3305" max="3305" width="9.140625" style="1"/>
    <col min="3306" max="3306" width="12.7109375" style="1" customWidth="1"/>
    <col min="3307" max="3307" width="13.140625" style="1" customWidth="1"/>
    <col min="3308" max="3308" width="12.7109375" style="1" customWidth="1"/>
    <col min="3309" max="3309" width="12" style="1" customWidth="1"/>
    <col min="3310" max="3310" width="15.7109375" style="1" customWidth="1"/>
    <col min="3311" max="3314" width="9.140625" style="1"/>
    <col min="3315" max="3315" width="13.140625" style="1" customWidth="1"/>
    <col min="3316" max="3316" width="13.42578125" style="1" customWidth="1"/>
    <col min="3317" max="3319" width="9.140625" style="1"/>
    <col min="3320" max="3320" width="9.7109375" style="1" customWidth="1"/>
    <col min="3321" max="3333" width="9.140625" style="1"/>
    <col min="3334" max="3334" width="12.5703125" style="1" customWidth="1"/>
    <col min="3335" max="3335" width="4.85546875" style="1" customWidth="1"/>
    <col min="3336" max="3558" width="9.140625" style="1"/>
    <col min="3559" max="3560" width="12.7109375" style="1" customWidth="1"/>
    <col min="3561" max="3561" width="9.140625" style="1"/>
    <col min="3562" max="3562" width="12.7109375" style="1" customWidth="1"/>
    <col min="3563" max="3563" width="13.140625" style="1" customWidth="1"/>
    <col min="3564" max="3564" width="12.7109375" style="1" customWidth="1"/>
    <col min="3565" max="3565" width="12" style="1" customWidth="1"/>
    <col min="3566" max="3566" width="15.7109375" style="1" customWidth="1"/>
    <col min="3567" max="3570" width="9.140625" style="1"/>
    <col min="3571" max="3571" width="13.140625" style="1" customWidth="1"/>
    <col min="3572" max="3572" width="13.42578125" style="1" customWidth="1"/>
    <col min="3573" max="3575" width="9.140625" style="1"/>
    <col min="3576" max="3576" width="9.7109375" style="1" customWidth="1"/>
    <col min="3577" max="3589" width="9.140625" style="1"/>
    <col min="3590" max="3590" width="12.5703125" style="1" customWidth="1"/>
    <col min="3591" max="3591" width="4.85546875" style="1" customWidth="1"/>
    <col min="3592" max="3814" width="9.140625" style="1"/>
    <col min="3815" max="3816" width="12.7109375" style="1" customWidth="1"/>
    <col min="3817" max="3817" width="9.140625" style="1"/>
    <col min="3818" max="3818" width="12.7109375" style="1" customWidth="1"/>
    <col min="3819" max="3819" width="13.140625" style="1" customWidth="1"/>
    <col min="3820" max="3820" width="12.7109375" style="1" customWidth="1"/>
    <col min="3821" max="3821" width="12" style="1" customWidth="1"/>
    <col min="3822" max="3822" width="15.7109375" style="1" customWidth="1"/>
    <col min="3823" max="3826" width="9.140625" style="1"/>
    <col min="3827" max="3827" width="13.140625" style="1" customWidth="1"/>
    <col min="3828" max="3828" width="13.42578125" style="1" customWidth="1"/>
    <col min="3829" max="3831" width="9.140625" style="1"/>
    <col min="3832" max="3832" width="9.7109375" style="1" customWidth="1"/>
    <col min="3833" max="3845" width="9.140625" style="1"/>
    <col min="3846" max="3846" width="12.5703125" style="1" customWidth="1"/>
    <col min="3847" max="3847" width="4.85546875" style="1" customWidth="1"/>
    <col min="3848" max="4070" width="9.140625" style="1"/>
    <col min="4071" max="4072" width="12.7109375" style="1" customWidth="1"/>
    <col min="4073" max="4073" width="9.140625" style="1"/>
    <col min="4074" max="4074" width="12.7109375" style="1" customWidth="1"/>
    <col min="4075" max="4075" width="13.140625" style="1" customWidth="1"/>
    <col min="4076" max="4076" width="12.7109375" style="1" customWidth="1"/>
    <col min="4077" max="4077" width="12" style="1" customWidth="1"/>
    <col min="4078" max="4078" width="15.7109375" style="1" customWidth="1"/>
    <col min="4079" max="4082" width="9.140625" style="1"/>
    <col min="4083" max="4083" width="13.140625" style="1" customWidth="1"/>
    <col min="4084" max="4084" width="13.42578125" style="1" customWidth="1"/>
    <col min="4085" max="4087" width="9.140625" style="1"/>
    <col min="4088" max="4088" width="9.7109375" style="1" customWidth="1"/>
    <col min="4089" max="4101" width="9.140625" style="1"/>
    <col min="4102" max="4102" width="12.5703125" style="1" customWidth="1"/>
    <col min="4103" max="4103" width="4.85546875" style="1" customWidth="1"/>
    <col min="4104" max="4326" width="9.140625" style="1"/>
    <col min="4327" max="4328" width="12.7109375" style="1" customWidth="1"/>
    <col min="4329" max="4329" width="9.140625" style="1"/>
    <col min="4330" max="4330" width="12.7109375" style="1" customWidth="1"/>
    <col min="4331" max="4331" width="13.140625" style="1" customWidth="1"/>
    <col min="4332" max="4332" width="12.7109375" style="1" customWidth="1"/>
    <col min="4333" max="4333" width="12" style="1" customWidth="1"/>
    <col min="4334" max="4334" width="15.7109375" style="1" customWidth="1"/>
    <col min="4335" max="4338" width="9.140625" style="1"/>
    <col min="4339" max="4339" width="13.140625" style="1" customWidth="1"/>
    <col min="4340" max="4340" width="13.42578125" style="1" customWidth="1"/>
    <col min="4341" max="4343" width="9.140625" style="1"/>
    <col min="4344" max="4344" width="9.7109375" style="1" customWidth="1"/>
    <col min="4345" max="4357" width="9.140625" style="1"/>
    <col min="4358" max="4358" width="12.5703125" style="1" customWidth="1"/>
    <col min="4359" max="4359" width="4.85546875" style="1" customWidth="1"/>
    <col min="4360" max="4582" width="9.140625" style="1"/>
    <col min="4583" max="4584" width="12.7109375" style="1" customWidth="1"/>
    <col min="4585" max="4585" width="9.140625" style="1"/>
    <col min="4586" max="4586" width="12.7109375" style="1" customWidth="1"/>
    <col min="4587" max="4587" width="13.140625" style="1" customWidth="1"/>
    <col min="4588" max="4588" width="12.7109375" style="1" customWidth="1"/>
    <col min="4589" max="4589" width="12" style="1" customWidth="1"/>
    <col min="4590" max="4590" width="15.7109375" style="1" customWidth="1"/>
    <col min="4591" max="4594" width="9.140625" style="1"/>
    <col min="4595" max="4595" width="13.140625" style="1" customWidth="1"/>
    <col min="4596" max="4596" width="13.42578125" style="1" customWidth="1"/>
    <col min="4597" max="4599" width="9.140625" style="1"/>
    <col min="4600" max="4600" width="9.7109375" style="1" customWidth="1"/>
    <col min="4601" max="4613" width="9.140625" style="1"/>
    <col min="4614" max="4614" width="12.5703125" style="1" customWidth="1"/>
    <col min="4615" max="4615" width="4.85546875" style="1" customWidth="1"/>
    <col min="4616" max="4838" width="9.140625" style="1"/>
    <col min="4839" max="4840" width="12.7109375" style="1" customWidth="1"/>
    <col min="4841" max="4841" width="9.140625" style="1"/>
    <col min="4842" max="4842" width="12.7109375" style="1" customWidth="1"/>
    <col min="4843" max="4843" width="13.140625" style="1" customWidth="1"/>
    <col min="4844" max="4844" width="12.7109375" style="1" customWidth="1"/>
    <col min="4845" max="4845" width="12" style="1" customWidth="1"/>
    <col min="4846" max="4846" width="15.7109375" style="1" customWidth="1"/>
    <col min="4847" max="4850" width="9.140625" style="1"/>
    <col min="4851" max="4851" width="13.140625" style="1" customWidth="1"/>
    <col min="4852" max="4852" width="13.42578125" style="1" customWidth="1"/>
    <col min="4853" max="4855" width="9.140625" style="1"/>
    <col min="4856" max="4856" width="9.7109375" style="1" customWidth="1"/>
    <col min="4857" max="4869" width="9.140625" style="1"/>
    <col min="4870" max="4870" width="12.5703125" style="1" customWidth="1"/>
    <col min="4871" max="4871" width="4.85546875" style="1" customWidth="1"/>
    <col min="4872" max="5094" width="9.140625" style="1"/>
    <col min="5095" max="5096" width="12.7109375" style="1" customWidth="1"/>
    <col min="5097" max="5097" width="9.140625" style="1"/>
    <col min="5098" max="5098" width="12.7109375" style="1" customWidth="1"/>
    <col min="5099" max="5099" width="13.140625" style="1" customWidth="1"/>
    <col min="5100" max="5100" width="12.7109375" style="1" customWidth="1"/>
    <col min="5101" max="5101" width="12" style="1" customWidth="1"/>
    <col min="5102" max="5102" width="15.7109375" style="1" customWidth="1"/>
    <col min="5103" max="5106" width="9.140625" style="1"/>
    <col min="5107" max="5107" width="13.140625" style="1" customWidth="1"/>
    <col min="5108" max="5108" width="13.42578125" style="1" customWidth="1"/>
    <col min="5109" max="5111" width="9.140625" style="1"/>
    <col min="5112" max="5112" width="9.7109375" style="1" customWidth="1"/>
    <col min="5113" max="5125" width="9.140625" style="1"/>
    <col min="5126" max="5126" width="12.5703125" style="1" customWidth="1"/>
    <col min="5127" max="5127" width="4.85546875" style="1" customWidth="1"/>
    <col min="5128" max="5350" width="9.140625" style="1"/>
    <col min="5351" max="5352" width="12.7109375" style="1" customWidth="1"/>
    <col min="5353" max="5353" width="9.140625" style="1"/>
    <col min="5354" max="5354" width="12.7109375" style="1" customWidth="1"/>
    <col min="5355" max="5355" width="13.140625" style="1" customWidth="1"/>
    <col min="5356" max="5356" width="12.7109375" style="1" customWidth="1"/>
    <col min="5357" max="5357" width="12" style="1" customWidth="1"/>
    <col min="5358" max="5358" width="15.7109375" style="1" customWidth="1"/>
    <col min="5359" max="5362" width="9.140625" style="1"/>
    <col min="5363" max="5363" width="13.140625" style="1" customWidth="1"/>
    <col min="5364" max="5364" width="13.42578125" style="1" customWidth="1"/>
    <col min="5365" max="5367" width="9.140625" style="1"/>
    <col min="5368" max="5368" width="9.7109375" style="1" customWidth="1"/>
    <col min="5369" max="5381" width="9.140625" style="1"/>
    <col min="5382" max="5382" width="12.5703125" style="1" customWidth="1"/>
    <col min="5383" max="5383" width="4.85546875" style="1" customWidth="1"/>
    <col min="5384" max="5606" width="9.140625" style="1"/>
    <col min="5607" max="5608" width="12.7109375" style="1" customWidth="1"/>
    <col min="5609" max="5609" width="9.140625" style="1"/>
    <col min="5610" max="5610" width="12.7109375" style="1" customWidth="1"/>
    <col min="5611" max="5611" width="13.140625" style="1" customWidth="1"/>
    <col min="5612" max="5612" width="12.7109375" style="1" customWidth="1"/>
    <col min="5613" max="5613" width="12" style="1" customWidth="1"/>
    <col min="5614" max="5614" width="15.7109375" style="1" customWidth="1"/>
    <col min="5615" max="5618" width="9.140625" style="1"/>
    <col min="5619" max="5619" width="13.140625" style="1" customWidth="1"/>
    <col min="5620" max="5620" width="13.42578125" style="1" customWidth="1"/>
    <col min="5621" max="5623" width="9.140625" style="1"/>
    <col min="5624" max="5624" width="9.7109375" style="1" customWidth="1"/>
    <col min="5625" max="5637" width="9.140625" style="1"/>
    <col min="5638" max="5638" width="12.5703125" style="1" customWidth="1"/>
    <col min="5639" max="5639" width="4.85546875" style="1" customWidth="1"/>
    <col min="5640" max="5862" width="9.140625" style="1"/>
    <col min="5863" max="5864" width="12.7109375" style="1" customWidth="1"/>
    <col min="5865" max="5865" width="9.140625" style="1"/>
    <col min="5866" max="5866" width="12.7109375" style="1" customWidth="1"/>
    <col min="5867" max="5867" width="13.140625" style="1" customWidth="1"/>
    <col min="5868" max="5868" width="12.7109375" style="1" customWidth="1"/>
    <col min="5869" max="5869" width="12" style="1" customWidth="1"/>
    <col min="5870" max="5870" width="15.7109375" style="1" customWidth="1"/>
    <col min="5871" max="5874" width="9.140625" style="1"/>
    <col min="5875" max="5875" width="13.140625" style="1" customWidth="1"/>
    <col min="5876" max="5876" width="13.42578125" style="1" customWidth="1"/>
    <col min="5877" max="5879" width="9.140625" style="1"/>
    <col min="5880" max="5880" width="9.7109375" style="1" customWidth="1"/>
    <col min="5881" max="5893" width="9.140625" style="1"/>
    <col min="5894" max="5894" width="12.5703125" style="1" customWidth="1"/>
    <col min="5895" max="5895" width="4.85546875" style="1" customWidth="1"/>
    <col min="5896" max="6118" width="9.140625" style="1"/>
    <col min="6119" max="6120" width="12.7109375" style="1" customWidth="1"/>
    <col min="6121" max="6121" width="9.140625" style="1"/>
    <col min="6122" max="6122" width="12.7109375" style="1" customWidth="1"/>
    <col min="6123" max="6123" width="13.140625" style="1" customWidth="1"/>
    <col min="6124" max="6124" width="12.7109375" style="1" customWidth="1"/>
    <col min="6125" max="6125" width="12" style="1" customWidth="1"/>
    <col min="6126" max="6126" width="15.7109375" style="1" customWidth="1"/>
    <col min="6127" max="6130" width="9.140625" style="1"/>
    <col min="6131" max="6131" width="13.140625" style="1" customWidth="1"/>
    <col min="6132" max="6132" width="13.42578125" style="1" customWidth="1"/>
    <col min="6133" max="6135" width="9.140625" style="1"/>
    <col min="6136" max="6136" width="9.7109375" style="1" customWidth="1"/>
    <col min="6137" max="6149" width="9.140625" style="1"/>
    <col min="6150" max="6150" width="12.5703125" style="1" customWidth="1"/>
    <col min="6151" max="6151" width="4.85546875" style="1" customWidth="1"/>
    <col min="6152" max="6374" width="9.140625" style="1"/>
    <col min="6375" max="6376" width="12.7109375" style="1" customWidth="1"/>
    <col min="6377" max="6377" width="9.140625" style="1"/>
    <col min="6378" max="6378" width="12.7109375" style="1" customWidth="1"/>
    <col min="6379" max="6379" width="13.140625" style="1" customWidth="1"/>
    <col min="6380" max="6380" width="12.7109375" style="1" customWidth="1"/>
    <col min="6381" max="6381" width="12" style="1" customWidth="1"/>
    <col min="6382" max="6382" width="15.7109375" style="1" customWidth="1"/>
    <col min="6383" max="6386" width="9.140625" style="1"/>
    <col min="6387" max="6387" width="13.140625" style="1" customWidth="1"/>
    <col min="6388" max="6388" width="13.42578125" style="1" customWidth="1"/>
    <col min="6389" max="6391" width="9.140625" style="1"/>
    <col min="6392" max="6392" width="9.7109375" style="1" customWidth="1"/>
    <col min="6393" max="6405" width="9.140625" style="1"/>
    <col min="6406" max="6406" width="12.5703125" style="1" customWidth="1"/>
    <col min="6407" max="6407" width="4.85546875" style="1" customWidth="1"/>
    <col min="6408" max="6630" width="9.140625" style="1"/>
    <col min="6631" max="6632" width="12.7109375" style="1" customWidth="1"/>
    <col min="6633" max="6633" width="9.140625" style="1"/>
    <col min="6634" max="6634" width="12.7109375" style="1" customWidth="1"/>
    <col min="6635" max="6635" width="13.140625" style="1" customWidth="1"/>
    <col min="6636" max="6636" width="12.7109375" style="1" customWidth="1"/>
    <col min="6637" max="6637" width="12" style="1" customWidth="1"/>
    <col min="6638" max="6638" width="15.7109375" style="1" customWidth="1"/>
    <col min="6639" max="6642" width="9.140625" style="1"/>
    <col min="6643" max="6643" width="13.140625" style="1" customWidth="1"/>
    <col min="6644" max="6644" width="13.42578125" style="1" customWidth="1"/>
    <col min="6645" max="6647" width="9.140625" style="1"/>
    <col min="6648" max="6648" width="9.7109375" style="1" customWidth="1"/>
    <col min="6649" max="6661" width="9.140625" style="1"/>
    <col min="6662" max="6662" width="12.5703125" style="1" customWidth="1"/>
    <col min="6663" max="6663" width="4.85546875" style="1" customWidth="1"/>
    <col min="6664" max="6886" width="9.140625" style="1"/>
    <col min="6887" max="6888" width="12.7109375" style="1" customWidth="1"/>
    <col min="6889" max="6889" width="9.140625" style="1"/>
    <col min="6890" max="6890" width="12.7109375" style="1" customWidth="1"/>
    <col min="6891" max="6891" width="13.140625" style="1" customWidth="1"/>
    <col min="6892" max="6892" width="12.7109375" style="1" customWidth="1"/>
    <col min="6893" max="6893" width="12" style="1" customWidth="1"/>
    <col min="6894" max="6894" width="15.7109375" style="1" customWidth="1"/>
    <col min="6895" max="6898" width="9.140625" style="1"/>
    <col min="6899" max="6899" width="13.140625" style="1" customWidth="1"/>
    <col min="6900" max="6900" width="13.42578125" style="1" customWidth="1"/>
    <col min="6901" max="6903" width="9.140625" style="1"/>
    <col min="6904" max="6904" width="9.7109375" style="1" customWidth="1"/>
    <col min="6905" max="6917" width="9.140625" style="1"/>
    <col min="6918" max="6918" width="12.5703125" style="1" customWidth="1"/>
    <col min="6919" max="6919" width="4.85546875" style="1" customWidth="1"/>
    <col min="6920" max="7142" width="9.140625" style="1"/>
    <col min="7143" max="7144" width="12.7109375" style="1" customWidth="1"/>
    <col min="7145" max="7145" width="9.140625" style="1"/>
    <col min="7146" max="7146" width="12.7109375" style="1" customWidth="1"/>
    <col min="7147" max="7147" width="13.140625" style="1" customWidth="1"/>
    <col min="7148" max="7148" width="12.7109375" style="1" customWidth="1"/>
    <col min="7149" max="7149" width="12" style="1" customWidth="1"/>
    <col min="7150" max="7150" width="15.7109375" style="1" customWidth="1"/>
    <col min="7151" max="7154" width="9.140625" style="1"/>
    <col min="7155" max="7155" width="13.140625" style="1" customWidth="1"/>
    <col min="7156" max="7156" width="13.42578125" style="1" customWidth="1"/>
    <col min="7157" max="7159" width="9.140625" style="1"/>
    <col min="7160" max="7160" width="9.7109375" style="1" customWidth="1"/>
    <col min="7161" max="7173" width="9.140625" style="1"/>
    <col min="7174" max="7174" width="12.5703125" style="1" customWidth="1"/>
    <col min="7175" max="7175" width="4.85546875" style="1" customWidth="1"/>
    <col min="7176" max="7398" width="9.140625" style="1"/>
    <col min="7399" max="7400" width="12.7109375" style="1" customWidth="1"/>
    <col min="7401" max="7401" width="9.140625" style="1"/>
    <col min="7402" max="7402" width="12.7109375" style="1" customWidth="1"/>
    <col min="7403" max="7403" width="13.140625" style="1" customWidth="1"/>
    <col min="7404" max="7404" width="12.7109375" style="1" customWidth="1"/>
    <col min="7405" max="7405" width="12" style="1" customWidth="1"/>
    <col min="7406" max="7406" width="15.7109375" style="1" customWidth="1"/>
    <col min="7407" max="7410" width="9.140625" style="1"/>
    <col min="7411" max="7411" width="13.140625" style="1" customWidth="1"/>
    <col min="7412" max="7412" width="13.42578125" style="1" customWidth="1"/>
    <col min="7413" max="7415" width="9.140625" style="1"/>
    <col min="7416" max="7416" width="9.7109375" style="1" customWidth="1"/>
    <col min="7417" max="7429" width="9.140625" style="1"/>
    <col min="7430" max="7430" width="12.5703125" style="1" customWidth="1"/>
    <col min="7431" max="7431" width="4.85546875" style="1" customWidth="1"/>
    <col min="7432" max="7654" width="9.140625" style="1"/>
    <col min="7655" max="7656" width="12.7109375" style="1" customWidth="1"/>
    <col min="7657" max="7657" width="9.140625" style="1"/>
    <col min="7658" max="7658" width="12.7109375" style="1" customWidth="1"/>
    <col min="7659" max="7659" width="13.140625" style="1" customWidth="1"/>
    <col min="7660" max="7660" width="12.7109375" style="1" customWidth="1"/>
    <col min="7661" max="7661" width="12" style="1" customWidth="1"/>
    <col min="7662" max="7662" width="15.7109375" style="1" customWidth="1"/>
    <col min="7663" max="7666" width="9.140625" style="1"/>
    <col min="7667" max="7667" width="13.140625" style="1" customWidth="1"/>
    <col min="7668" max="7668" width="13.42578125" style="1" customWidth="1"/>
    <col min="7669" max="7671" width="9.140625" style="1"/>
    <col min="7672" max="7672" width="9.7109375" style="1" customWidth="1"/>
    <col min="7673" max="7685" width="9.140625" style="1"/>
    <col min="7686" max="7686" width="12.5703125" style="1" customWidth="1"/>
    <col min="7687" max="7687" width="4.85546875" style="1" customWidth="1"/>
    <col min="7688" max="7910" width="9.140625" style="1"/>
    <col min="7911" max="7912" width="12.7109375" style="1" customWidth="1"/>
    <col min="7913" max="7913" width="9.140625" style="1"/>
    <col min="7914" max="7914" width="12.7109375" style="1" customWidth="1"/>
    <col min="7915" max="7915" width="13.140625" style="1" customWidth="1"/>
    <col min="7916" max="7916" width="12.7109375" style="1" customWidth="1"/>
    <col min="7917" max="7917" width="12" style="1" customWidth="1"/>
    <col min="7918" max="7918" width="15.7109375" style="1" customWidth="1"/>
    <col min="7919" max="7922" width="9.140625" style="1"/>
    <col min="7923" max="7923" width="13.140625" style="1" customWidth="1"/>
    <col min="7924" max="7924" width="13.42578125" style="1" customWidth="1"/>
    <col min="7925" max="7927" width="9.140625" style="1"/>
    <col min="7928" max="7928" width="9.7109375" style="1" customWidth="1"/>
    <col min="7929" max="7941" width="9.140625" style="1"/>
    <col min="7942" max="7942" width="12.5703125" style="1" customWidth="1"/>
    <col min="7943" max="7943" width="4.85546875" style="1" customWidth="1"/>
    <col min="7944" max="8166" width="9.140625" style="1"/>
    <col min="8167" max="8168" width="12.7109375" style="1" customWidth="1"/>
    <col min="8169" max="8169" width="9.140625" style="1"/>
    <col min="8170" max="8170" width="12.7109375" style="1" customWidth="1"/>
    <col min="8171" max="8171" width="13.140625" style="1" customWidth="1"/>
    <col min="8172" max="8172" width="12.7109375" style="1" customWidth="1"/>
    <col min="8173" max="8173" width="12" style="1" customWidth="1"/>
    <col min="8174" max="8174" width="15.7109375" style="1" customWidth="1"/>
    <col min="8175" max="8178" width="9.140625" style="1"/>
    <col min="8179" max="8179" width="13.140625" style="1" customWidth="1"/>
    <col min="8180" max="8180" width="13.42578125" style="1" customWidth="1"/>
    <col min="8181" max="8183" width="9.140625" style="1"/>
    <col min="8184" max="8184" width="9.7109375" style="1" customWidth="1"/>
    <col min="8185" max="8197" width="9.140625" style="1"/>
    <col min="8198" max="8198" width="12.5703125" style="1" customWidth="1"/>
    <col min="8199" max="8199" width="4.85546875" style="1" customWidth="1"/>
    <col min="8200" max="8422" width="9.140625" style="1"/>
    <col min="8423" max="8424" width="12.7109375" style="1" customWidth="1"/>
    <col min="8425" max="8425" width="9.140625" style="1"/>
    <col min="8426" max="8426" width="12.7109375" style="1" customWidth="1"/>
    <col min="8427" max="8427" width="13.140625" style="1" customWidth="1"/>
    <col min="8428" max="8428" width="12.7109375" style="1" customWidth="1"/>
    <col min="8429" max="8429" width="12" style="1" customWidth="1"/>
    <col min="8430" max="8430" width="15.7109375" style="1" customWidth="1"/>
    <col min="8431" max="8434" width="9.140625" style="1"/>
    <col min="8435" max="8435" width="13.140625" style="1" customWidth="1"/>
    <col min="8436" max="8436" width="13.42578125" style="1" customWidth="1"/>
    <col min="8437" max="8439" width="9.140625" style="1"/>
    <col min="8440" max="8440" width="9.7109375" style="1" customWidth="1"/>
    <col min="8441" max="8453" width="9.140625" style="1"/>
    <col min="8454" max="8454" width="12.5703125" style="1" customWidth="1"/>
    <col min="8455" max="8455" width="4.85546875" style="1" customWidth="1"/>
    <col min="8456" max="8678" width="9.140625" style="1"/>
    <col min="8679" max="8680" width="12.7109375" style="1" customWidth="1"/>
    <col min="8681" max="8681" width="9.140625" style="1"/>
    <col min="8682" max="8682" width="12.7109375" style="1" customWidth="1"/>
    <col min="8683" max="8683" width="13.140625" style="1" customWidth="1"/>
    <col min="8684" max="8684" width="12.7109375" style="1" customWidth="1"/>
    <col min="8685" max="8685" width="12" style="1" customWidth="1"/>
    <col min="8686" max="8686" width="15.7109375" style="1" customWidth="1"/>
    <col min="8687" max="8690" width="9.140625" style="1"/>
    <col min="8691" max="8691" width="13.140625" style="1" customWidth="1"/>
    <col min="8692" max="8692" width="13.42578125" style="1" customWidth="1"/>
    <col min="8693" max="8695" width="9.140625" style="1"/>
    <col min="8696" max="8696" width="9.7109375" style="1" customWidth="1"/>
    <col min="8697" max="8709" width="9.140625" style="1"/>
    <col min="8710" max="8710" width="12.5703125" style="1" customWidth="1"/>
    <col min="8711" max="8711" width="4.85546875" style="1" customWidth="1"/>
    <col min="8712" max="8934" width="9.140625" style="1"/>
    <col min="8935" max="8936" width="12.7109375" style="1" customWidth="1"/>
    <col min="8937" max="8937" width="9.140625" style="1"/>
    <col min="8938" max="8938" width="12.7109375" style="1" customWidth="1"/>
    <col min="8939" max="8939" width="13.140625" style="1" customWidth="1"/>
    <col min="8940" max="8940" width="12.7109375" style="1" customWidth="1"/>
    <col min="8941" max="8941" width="12" style="1" customWidth="1"/>
    <col min="8942" max="8942" width="15.7109375" style="1" customWidth="1"/>
    <col min="8943" max="8946" width="9.140625" style="1"/>
    <col min="8947" max="8947" width="13.140625" style="1" customWidth="1"/>
    <col min="8948" max="8948" width="13.42578125" style="1" customWidth="1"/>
    <col min="8949" max="8951" width="9.140625" style="1"/>
    <col min="8952" max="8952" width="9.7109375" style="1" customWidth="1"/>
    <col min="8953" max="8965" width="9.140625" style="1"/>
    <col min="8966" max="8966" width="12.5703125" style="1" customWidth="1"/>
    <col min="8967" max="8967" width="4.85546875" style="1" customWidth="1"/>
    <col min="8968" max="9190" width="9.140625" style="1"/>
    <col min="9191" max="9192" width="12.7109375" style="1" customWidth="1"/>
    <col min="9193" max="9193" width="9.140625" style="1"/>
    <col min="9194" max="9194" width="12.7109375" style="1" customWidth="1"/>
    <col min="9195" max="9195" width="13.140625" style="1" customWidth="1"/>
    <col min="9196" max="9196" width="12.7109375" style="1" customWidth="1"/>
    <col min="9197" max="9197" width="12" style="1" customWidth="1"/>
    <col min="9198" max="9198" width="15.7109375" style="1" customWidth="1"/>
    <col min="9199" max="9202" width="9.140625" style="1"/>
    <col min="9203" max="9203" width="13.140625" style="1" customWidth="1"/>
    <col min="9204" max="9204" width="13.42578125" style="1" customWidth="1"/>
    <col min="9205" max="9207" width="9.140625" style="1"/>
    <col min="9208" max="9208" width="9.7109375" style="1" customWidth="1"/>
    <col min="9209" max="9221" width="9.140625" style="1"/>
    <col min="9222" max="9222" width="12.5703125" style="1" customWidth="1"/>
    <col min="9223" max="9223" width="4.85546875" style="1" customWidth="1"/>
    <col min="9224" max="9446" width="9.140625" style="1"/>
    <col min="9447" max="9448" width="12.7109375" style="1" customWidth="1"/>
    <col min="9449" max="9449" width="9.140625" style="1"/>
    <col min="9450" max="9450" width="12.7109375" style="1" customWidth="1"/>
    <col min="9451" max="9451" width="13.140625" style="1" customWidth="1"/>
    <col min="9452" max="9452" width="12.7109375" style="1" customWidth="1"/>
    <col min="9453" max="9453" width="12" style="1" customWidth="1"/>
    <col min="9454" max="9454" width="15.7109375" style="1" customWidth="1"/>
    <col min="9455" max="9458" width="9.140625" style="1"/>
    <col min="9459" max="9459" width="13.140625" style="1" customWidth="1"/>
    <col min="9460" max="9460" width="13.42578125" style="1" customWidth="1"/>
    <col min="9461" max="9463" width="9.140625" style="1"/>
    <col min="9464" max="9464" width="9.7109375" style="1" customWidth="1"/>
    <col min="9465" max="9477" width="9.140625" style="1"/>
    <col min="9478" max="9478" width="12.5703125" style="1" customWidth="1"/>
    <col min="9479" max="9479" width="4.85546875" style="1" customWidth="1"/>
    <col min="9480" max="9702" width="9.140625" style="1"/>
    <col min="9703" max="9704" width="12.7109375" style="1" customWidth="1"/>
    <col min="9705" max="9705" width="9.140625" style="1"/>
    <col min="9706" max="9706" width="12.7109375" style="1" customWidth="1"/>
    <col min="9707" max="9707" width="13.140625" style="1" customWidth="1"/>
    <col min="9708" max="9708" width="12.7109375" style="1" customWidth="1"/>
    <col min="9709" max="9709" width="12" style="1" customWidth="1"/>
    <col min="9710" max="9710" width="15.7109375" style="1" customWidth="1"/>
    <col min="9711" max="9714" width="9.140625" style="1"/>
    <col min="9715" max="9715" width="13.140625" style="1" customWidth="1"/>
    <col min="9716" max="9716" width="13.42578125" style="1" customWidth="1"/>
    <col min="9717" max="9719" width="9.140625" style="1"/>
    <col min="9720" max="9720" width="9.7109375" style="1" customWidth="1"/>
    <col min="9721" max="9733" width="9.140625" style="1"/>
    <col min="9734" max="9734" width="12.5703125" style="1" customWidth="1"/>
    <col min="9735" max="9735" width="4.85546875" style="1" customWidth="1"/>
    <col min="9736" max="9958" width="9.140625" style="1"/>
    <col min="9959" max="9960" width="12.7109375" style="1" customWidth="1"/>
    <col min="9961" max="9961" width="9.140625" style="1"/>
    <col min="9962" max="9962" width="12.7109375" style="1" customWidth="1"/>
    <col min="9963" max="9963" width="13.140625" style="1" customWidth="1"/>
    <col min="9964" max="9964" width="12.7109375" style="1" customWidth="1"/>
    <col min="9965" max="9965" width="12" style="1" customWidth="1"/>
    <col min="9966" max="9966" width="15.7109375" style="1" customWidth="1"/>
    <col min="9967" max="9970" width="9.140625" style="1"/>
    <col min="9971" max="9971" width="13.140625" style="1" customWidth="1"/>
    <col min="9972" max="9972" width="13.42578125" style="1" customWidth="1"/>
    <col min="9973" max="9975" width="9.140625" style="1"/>
    <col min="9976" max="9976" width="9.7109375" style="1" customWidth="1"/>
    <col min="9977" max="9989" width="9.140625" style="1"/>
    <col min="9990" max="9990" width="12.5703125" style="1" customWidth="1"/>
    <col min="9991" max="9991" width="4.85546875" style="1" customWidth="1"/>
    <col min="9992" max="10214" width="9.140625" style="1"/>
    <col min="10215" max="10216" width="12.7109375" style="1" customWidth="1"/>
    <col min="10217" max="10217" width="9.140625" style="1"/>
    <col min="10218" max="10218" width="12.7109375" style="1" customWidth="1"/>
    <col min="10219" max="10219" width="13.140625" style="1" customWidth="1"/>
    <col min="10220" max="10220" width="12.7109375" style="1" customWidth="1"/>
    <col min="10221" max="10221" width="12" style="1" customWidth="1"/>
    <col min="10222" max="10222" width="15.7109375" style="1" customWidth="1"/>
    <col min="10223" max="10226" width="9.140625" style="1"/>
    <col min="10227" max="10227" width="13.140625" style="1" customWidth="1"/>
    <col min="10228" max="10228" width="13.42578125" style="1" customWidth="1"/>
    <col min="10229" max="10231" width="9.140625" style="1"/>
    <col min="10232" max="10232" width="9.7109375" style="1" customWidth="1"/>
    <col min="10233" max="10245" width="9.140625" style="1"/>
    <col min="10246" max="10246" width="12.5703125" style="1" customWidth="1"/>
    <col min="10247" max="10247" width="4.85546875" style="1" customWidth="1"/>
    <col min="10248" max="10470" width="9.140625" style="1"/>
    <col min="10471" max="10472" width="12.7109375" style="1" customWidth="1"/>
    <col min="10473" max="10473" width="9.140625" style="1"/>
    <col min="10474" max="10474" width="12.7109375" style="1" customWidth="1"/>
    <col min="10475" max="10475" width="13.140625" style="1" customWidth="1"/>
    <col min="10476" max="10476" width="12.7109375" style="1" customWidth="1"/>
    <col min="10477" max="10477" width="12" style="1" customWidth="1"/>
    <col min="10478" max="10478" width="15.7109375" style="1" customWidth="1"/>
    <col min="10479" max="10482" width="9.140625" style="1"/>
    <col min="10483" max="10483" width="13.140625" style="1" customWidth="1"/>
    <col min="10484" max="10484" width="13.42578125" style="1" customWidth="1"/>
    <col min="10485" max="10487" width="9.140625" style="1"/>
    <col min="10488" max="10488" width="9.7109375" style="1" customWidth="1"/>
    <col min="10489" max="10501" width="9.140625" style="1"/>
    <col min="10502" max="10502" width="12.5703125" style="1" customWidth="1"/>
    <col min="10503" max="10503" width="4.85546875" style="1" customWidth="1"/>
    <col min="10504" max="10726" width="9.140625" style="1"/>
    <col min="10727" max="10728" width="12.7109375" style="1" customWidth="1"/>
    <col min="10729" max="10729" width="9.140625" style="1"/>
    <col min="10730" max="10730" width="12.7109375" style="1" customWidth="1"/>
    <col min="10731" max="10731" width="13.140625" style="1" customWidth="1"/>
    <col min="10732" max="10732" width="12.7109375" style="1" customWidth="1"/>
    <col min="10733" max="10733" width="12" style="1" customWidth="1"/>
    <col min="10734" max="10734" width="15.7109375" style="1" customWidth="1"/>
    <col min="10735" max="10738" width="9.140625" style="1"/>
    <col min="10739" max="10739" width="13.140625" style="1" customWidth="1"/>
    <col min="10740" max="10740" width="13.42578125" style="1" customWidth="1"/>
    <col min="10741" max="10743" width="9.140625" style="1"/>
    <col min="10744" max="10744" width="9.7109375" style="1" customWidth="1"/>
    <col min="10745" max="10757" width="9.140625" style="1"/>
    <col min="10758" max="10758" width="12.5703125" style="1" customWidth="1"/>
    <col min="10759" max="10759" width="4.85546875" style="1" customWidth="1"/>
    <col min="10760" max="10982" width="9.140625" style="1"/>
    <col min="10983" max="10984" width="12.7109375" style="1" customWidth="1"/>
    <col min="10985" max="10985" width="9.140625" style="1"/>
    <col min="10986" max="10986" width="12.7109375" style="1" customWidth="1"/>
    <col min="10987" max="10987" width="13.140625" style="1" customWidth="1"/>
    <col min="10988" max="10988" width="12.7109375" style="1" customWidth="1"/>
    <col min="10989" max="10989" width="12" style="1" customWidth="1"/>
    <col min="10990" max="10990" width="15.7109375" style="1" customWidth="1"/>
    <col min="10991" max="10994" width="9.140625" style="1"/>
    <col min="10995" max="10995" width="13.140625" style="1" customWidth="1"/>
    <col min="10996" max="10996" width="13.42578125" style="1" customWidth="1"/>
    <col min="10997" max="10999" width="9.140625" style="1"/>
    <col min="11000" max="11000" width="9.7109375" style="1" customWidth="1"/>
    <col min="11001" max="11013" width="9.140625" style="1"/>
    <col min="11014" max="11014" width="12.5703125" style="1" customWidth="1"/>
    <col min="11015" max="11015" width="4.85546875" style="1" customWidth="1"/>
    <col min="11016" max="11238" width="9.140625" style="1"/>
    <col min="11239" max="11240" width="12.7109375" style="1" customWidth="1"/>
    <col min="11241" max="11241" width="9.140625" style="1"/>
    <col min="11242" max="11242" width="12.7109375" style="1" customWidth="1"/>
    <col min="11243" max="11243" width="13.140625" style="1" customWidth="1"/>
    <col min="11244" max="11244" width="12.7109375" style="1" customWidth="1"/>
    <col min="11245" max="11245" width="12" style="1" customWidth="1"/>
    <col min="11246" max="11246" width="15.7109375" style="1" customWidth="1"/>
    <col min="11247" max="11250" width="9.140625" style="1"/>
    <col min="11251" max="11251" width="13.140625" style="1" customWidth="1"/>
    <col min="11252" max="11252" width="13.42578125" style="1" customWidth="1"/>
    <col min="11253" max="11255" width="9.140625" style="1"/>
    <col min="11256" max="11256" width="9.7109375" style="1" customWidth="1"/>
    <col min="11257" max="11269" width="9.140625" style="1"/>
    <col min="11270" max="11270" width="12.5703125" style="1" customWidth="1"/>
    <col min="11271" max="11271" width="4.85546875" style="1" customWidth="1"/>
    <col min="11272" max="11494" width="9.140625" style="1"/>
    <col min="11495" max="11496" width="12.7109375" style="1" customWidth="1"/>
    <col min="11497" max="11497" width="9.140625" style="1"/>
    <col min="11498" max="11498" width="12.7109375" style="1" customWidth="1"/>
    <col min="11499" max="11499" width="13.140625" style="1" customWidth="1"/>
    <col min="11500" max="11500" width="12.7109375" style="1" customWidth="1"/>
    <col min="11501" max="11501" width="12" style="1" customWidth="1"/>
    <col min="11502" max="11502" width="15.7109375" style="1" customWidth="1"/>
    <col min="11503" max="11506" width="9.140625" style="1"/>
    <col min="11507" max="11507" width="13.140625" style="1" customWidth="1"/>
    <col min="11508" max="11508" width="13.42578125" style="1" customWidth="1"/>
    <col min="11509" max="11511" width="9.140625" style="1"/>
    <col min="11512" max="11512" width="9.7109375" style="1" customWidth="1"/>
    <col min="11513" max="11525" width="9.140625" style="1"/>
    <col min="11526" max="11526" width="12.5703125" style="1" customWidth="1"/>
    <col min="11527" max="11527" width="4.85546875" style="1" customWidth="1"/>
    <col min="11528" max="11750" width="9.140625" style="1"/>
    <col min="11751" max="11752" width="12.7109375" style="1" customWidth="1"/>
    <col min="11753" max="11753" width="9.140625" style="1"/>
    <col min="11754" max="11754" width="12.7109375" style="1" customWidth="1"/>
    <col min="11755" max="11755" width="13.140625" style="1" customWidth="1"/>
    <col min="11756" max="11756" width="12.7109375" style="1" customWidth="1"/>
    <col min="11757" max="11757" width="12" style="1" customWidth="1"/>
    <col min="11758" max="11758" width="15.7109375" style="1" customWidth="1"/>
    <col min="11759" max="11762" width="9.140625" style="1"/>
    <col min="11763" max="11763" width="13.140625" style="1" customWidth="1"/>
    <col min="11764" max="11764" width="13.42578125" style="1" customWidth="1"/>
    <col min="11765" max="11767" width="9.140625" style="1"/>
    <col min="11768" max="11768" width="9.7109375" style="1" customWidth="1"/>
    <col min="11769" max="11781" width="9.140625" style="1"/>
    <col min="11782" max="11782" width="12.5703125" style="1" customWidth="1"/>
    <col min="11783" max="11783" width="4.85546875" style="1" customWidth="1"/>
    <col min="11784" max="12006" width="9.140625" style="1"/>
    <col min="12007" max="12008" width="12.7109375" style="1" customWidth="1"/>
    <col min="12009" max="12009" width="9.140625" style="1"/>
    <col min="12010" max="12010" width="12.7109375" style="1" customWidth="1"/>
    <col min="12011" max="12011" width="13.140625" style="1" customWidth="1"/>
    <col min="12012" max="12012" width="12.7109375" style="1" customWidth="1"/>
    <col min="12013" max="12013" width="12" style="1" customWidth="1"/>
    <col min="12014" max="12014" width="15.7109375" style="1" customWidth="1"/>
    <col min="12015" max="12018" width="9.140625" style="1"/>
    <col min="12019" max="12019" width="13.140625" style="1" customWidth="1"/>
    <col min="12020" max="12020" width="13.42578125" style="1" customWidth="1"/>
    <col min="12021" max="12023" width="9.140625" style="1"/>
    <col min="12024" max="12024" width="9.7109375" style="1" customWidth="1"/>
    <col min="12025" max="12037" width="9.140625" style="1"/>
    <col min="12038" max="12038" width="12.5703125" style="1" customWidth="1"/>
    <col min="12039" max="12039" width="4.85546875" style="1" customWidth="1"/>
    <col min="12040" max="12262" width="9.140625" style="1"/>
    <col min="12263" max="12264" width="12.7109375" style="1" customWidth="1"/>
    <col min="12265" max="12265" width="9.140625" style="1"/>
    <col min="12266" max="12266" width="12.7109375" style="1" customWidth="1"/>
    <col min="12267" max="12267" width="13.140625" style="1" customWidth="1"/>
    <col min="12268" max="12268" width="12.7109375" style="1" customWidth="1"/>
    <col min="12269" max="12269" width="12" style="1" customWidth="1"/>
    <col min="12270" max="12270" width="15.7109375" style="1" customWidth="1"/>
    <col min="12271" max="12274" width="9.140625" style="1"/>
    <col min="12275" max="12275" width="13.140625" style="1" customWidth="1"/>
    <col min="12276" max="12276" width="13.42578125" style="1" customWidth="1"/>
    <col min="12277" max="12279" width="9.140625" style="1"/>
    <col min="12280" max="12280" width="9.7109375" style="1" customWidth="1"/>
    <col min="12281" max="12293" width="9.140625" style="1"/>
    <col min="12294" max="12294" width="12.5703125" style="1" customWidth="1"/>
    <col min="12295" max="12295" width="4.85546875" style="1" customWidth="1"/>
    <col min="12296" max="12518" width="9.140625" style="1"/>
    <col min="12519" max="12520" width="12.7109375" style="1" customWidth="1"/>
    <col min="12521" max="12521" width="9.140625" style="1"/>
    <col min="12522" max="12522" width="12.7109375" style="1" customWidth="1"/>
    <col min="12523" max="12523" width="13.140625" style="1" customWidth="1"/>
    <col min="12524" max="12524" width="12.7109375" style="1" customWidth="1"/>
    <col min="12525" max="12525" width="12" style="1" customWidth="1"/>
    <col min="12526" max="12526" width="15.7109375" style="1" customWidth="1"/>
    <col min="12527" max="12530" width="9.140625" style="1"/>
    <col min="12531" max="12531" width="13.140625" style="1" customWidth="1"/>
    <col min="12532" max="12532" width="13.42578125" style="1" customWidth="1"/>
    <col min="12533" max="12535" width="9.140625" style="1"/>
    <col min="12536" max="12536" width="9.7109375" style="1" customWidth="1"/>
    <col min="12537" max="12549" width="9.140625" style="1"/>
    <col min="12550" max="12550" width="12.5703125" style="1" customWidth="1"/>
    <col min="12551" max="12551" width="4.85546875" style="1" customWidth="1"/>
    <col min="12552" max="12774" width="9.140625" style="1"/>
    <col min="12775" max="12776" width="12.7109375" style="1" customWidth="1"/>
    <col min="12777" max="12777" width="9.140625" style="1"/>
    <col min="12778" max="12778" width="12.7109375" style="1" customWidth="1"/>
    <col min="12779" max="12779" width="13.140625" style="1" customWidth="1"/>
    <col min="12780" max="12780" width="12.7109375" style="1" customWidth="1"/>
    <col min="12781" max="12781" width="12" style="1" customWidth="1"/>
    <col min="12782" max="12782" width="15.7109375" style="1" customWidth="1"/>
    <col min="12783" max="12786" width="9.140625" style="1"/>
    <col min="12787" max="12787" width="13.140625" style="1" customWidth="1"/>
    <col min="12788" max="12788" width="13.42578125" style="1" customWidth="1"/>
    <col min="12789" max="12791" width="9.140625" style="1"/>
    <col min="12792" max="12792" width="9.7109375" style="1" customWidth="1"/>
    <col min="12793" max="12805" width="9.140625" style="1"/>
    <col min="12806" max="12806" width="12.5703125" style="1" customWidth="1"/>
    <col min="12807" max="12807" width="4.85546875" style="1" customWidth="1"/>
    <col min="12808" max="13030" width="9.140625" style="1"/>
    <col min="13031" max="13032" width="12.7109375" style="1" customWidth="1"/>
    <col min="13033" max="13033" width="9.140625" style="1"/>
    <col min="13034" max="13034" width="12.7109375" style="1" customWidth="1"/>
    <col min="13035" max="13035" width="13.140625" style="1" customWidth="1"/>
    <col min="13036" max="13036" width="12.7109375" style="1" customWidth="1"/>
    <col min="13037" max="13037" width="12" style="1" customWidth="1"/>
    <col min="13038" max="13038" width="15.7109375" style="1" customWidth="1"/>
    <col min="13039" max="13042" width="9.140625" style="1"/>
    <col min="13043" max="13043" width="13.140625" style="1" customWidth="1"/>
    <col min="13044" max="13044" width="13.42578125" style="1" customWidth="1"/>
    <col min="13045" max="13047" width="9.140625" style="1"/>
    <col min="13048" max="13048" width="9.7109375" style="1" customWidth="1"/>
    <col min="13049" max="13061" width="9.140625" style="1"/>
    <col min="13062" max="13062" width="12.5703125" style="1" customWidth="1"/>
    <col min="13063" max="13063" width="4.85546875" style="1" customWidth="1"/>
    <col min="13064" max="13286" width="9.140625" style="1"/>
    <col min="13287" max="13288" width="12.7109375" style="1" customWidth="1"/>
    <col min="13289" max="13289" width="9.140625" style="1"/>
    <col min="13290" max="13290" width="12.7109375" style="1" customWidth="1"/>
    <col min="13291" max="13291" width="13.140625" style="1" customWidth="1"/>
    <col min="13292" max="13292" width="12.7109375" style="1" customWidth="1"/>
    <col min="13293" max="13293" width="12" style="1" customWidth="1"/>
    <col min="13294" max="13294" width="15.7109375" style="1" customWidth="1"/>
    <col min="13295" max="13298" width="9.140625" style="1"/>
    <col min="13299" max="13299" width="13.140625" style="1" customWidth="1"/>
    <col min="13300" max="13300" width="13.42578125" style="1" customWidth="1"/>
    <col min="13301" max="13303" width="9.140625" style="1"/>
    <col min="13304" max="13304" width="9.7109375" style="1" customWidth="1"/>
    <col min="13305" max="13317" width="9.140625" style="1"/>
    <col min="13318" max="13318" width="12.5703125" style="1" customWidth="1"/>
    <col min="13319" max="13319" width="4.85546875" style="1" customWidth="1"/>
    <col min="13320" max="13542" width="9.140625" style="1"/>
    <col min="13543" max="13544" width="12.7109375" style="1" customWidth="1"/>
    <col min="13545" max="13545" width="9.140625" style="1"/>
    <col min="13546" max="13546" width="12.7109375" style="1" customWidth="1"/>
    <col min="13547" max="13547" width="13.140625" style="1" customWidth="1"/>
    <col min="13548" max="13548" width="12.7109375" style="1" customWidth="1"/>
    <col min="13549" max="13549" width="12" style="1" customWidth="1"/>
    <col min="13550" max="13550" width="15.7109375" style="1" customWidth="1"/>
    <col min="13551" max="13554" width="9.140625" style="1"/>
    <col min="13555" max="13555" width="13.140625" style="1" customWidth="1"/>
    <col min="13556" max="13556" width="13.42578125" style="1" customWidth="1"/>
    <col min="13557" max="13559" width="9.140625" style="1"/>
    <col min="13560" max="13560" width="9.7109375" style="1" customWidth="1"/>
    <col min="13561" max="13573" width="9.140625" style="1"/>
    <col min="13574" max="13574" width="12.5703125" style="1" customWidth="1"/>
    <col min="13575" max="13575" width="4.85546875" style="1" customWidth="1"/>
    <col min="13576" max="13798" width="9.140625" style="1"/>
    <col min="13799" max="13800" width="12.7109375" style="1" customWidth="1"/>
    <col min="13801" max="13801" width="9.140625" style="1"/>
    <col min="13802" max="13802" width="12.7109375" style="1" customWidth="1"/>
    <col min="13803" max="13803" width="13.140625" style="1" customWidth="1"/>
    <col min="13804" max="13804" width="12.7109375" style="1" customWidth="1"/>
    <col min="13805" max="13805" width="12" style="1" customWidth="1"/>
    <col min="13806" max="13806" width="15.7109375" style="1" customWidth="1"/>
    <col min="13807" max="13810" width="9.140625" style="1"/>
    <col min="13811" max="13811" width="13.140625" style="1" customWidth="1"/>
    <col min="13812" max="13812" width="13.42578125" style="1" customWidth="1"/>
    <col min="13813" max="13815" width="9.140625" style="1"/>
    <col min="13816" max="13816" width="9.7109375" style="1" customWidth="1"/>
    <col min="13817" max="13829" width="9.140625" style="1"/>
    <col min="13830" max="13830" width="12.5703125" style="1" customWidth="1"/>
    <col min="13831" max="13831" width="4.85546875" style="1" customWidth="1"/>
    <col min="13832" max="14054" width="9.140625" style="1"/>
    <col min="14055" max="14056" width="12.7109375" style="1" customWidth="1"/>
    <col min="14057" max="14057" width="9.140625" style="1"/>
    <col min="14058" max="14058" width="12.7109375" style="1" customWidth="1"/>
    <col min="14059" max="14059" width="13.140625" style="1" customWidth="1"/>
    <col min="14060" max="14060" width="12.7109375" style="1" customWidth="1"/>
    <col min="14061" max="14061" width="12" style="1" customWidth="1"/>
    <col min="14062" max="14062" width="15.7109375" style="1" customWidth="1"/>
    <col min="14063" max="14066" width="9.140625" style="1"/>
    <col min="14067" max="14067" width="13.140625" style="1" customWidth="1"/>
    <col min="14068" max="14068" width="13.42578125" style="1" customWidth="1"/>
    <col min="14069" max="14071" width="9.140625" style="1"/>
    <col min="14072" max="14072" width="9.7109375" style="1" customWidth="1"/>
    <col min="14073" max="14085" width="9.140625" style="1"/>
    <col min="14086" max="14086" width="12.5703125" style="1" customWidth="1"/>
    <col min="14087" max="14087" width="4.85546875" style="1" customWidth="1"/>
    <col min="14088" max="14310" width="9.140625" style="1"/>
    <col min="14311" max="14312" width="12.7109375" style="1" customWidth="1"/>
    <col min="14313" max="14313" width="9.140625" style="1"/>
    <col min="14314" max="14314" width="12.7109375" style="1" customWidth="1"/>
    <col min="14315" max="14315" width="13.140625" style="1" customWidth="1"/>
    <col min="14316" max="14316" width="12.7109375" style="1" customWidth="1"/>
    <col min="14317" max="14317" width="12" style="1" customWidth="1"/>
    <col min="14318" max="14318" width="15.7109375" style="1" customWidth="1"/>
    <col min="14319" max="14322" width="9.140625" style="1"/>
    <col min="14323" max="14323" width="13.140625" style="1" customWidth="1"/>
    <col min="14324" max="14324" width="13.42578125" style="1" customWidth="1"/>
    <col min="14325" max="14327" width="9.140625" style="1"/>
    <col min="14328" max="14328" width="9.7109375" style="1" customWidth="1"/>
    <col min="14329" max="14341" width="9.140625" style="1"/>
    <col min="14342" max="14342" width="12.5703125" style="1" customWidth="1"/>
    <col min="14343" max="14343" width="4.85546875" style="1" customWidth="1"/>
    <col min="14344" max="14566" width="9.140625" style="1"/>
    <col min="14567" max="14568" width="12.7109375" style="1" customWidth="1"/>
    <col min="14569" max="14569" width="9.140625" style="1"/>
    <col min="14570" max="14570" width="12.7109375" style="1" customWidth="1"/>
    <col min="14571" max="14571" width="13.140625" style="1" customWidth="1"/>
    <col min="14572" max="14572" width="12.7109375" style="1" customWidth="1"/>
    <col min="14573" max="14573" width="12" style="1" customWidth="1"/>
    <col min="14574" max="14574" width="15.7109375" style="1" customWidth="1"/>
    <col min="14575" max="14578" width="9.140625" style="1"/>
    <col min="14579" max="14579" width="13.140625" style="1" customWidth="1"/>
    <col min="14580" max="14580" width="13.42578125" style="1" customWidth="1"/>
    <col min="14581" max="14583" width="9.140625" style="1"/>
    <col min="14584" max="14584" width="9.7109375" style="1" customWidth="1"/>
    <col min="14585" max="14597" width="9.140625" style="1"/>
    <col min="14598" max="14598" width="12.5703125" style="1" customWidth="1"/>
    <col min="14599" max="14599" width="4.85546875" style="1" customWidth="1"/>
    <col min="14600" max="14822" width="9.140625" style="1"/>
    <col min="14823" max="14824" width="12.7109375" style="1" customWidth="1"/>
    <col min="14825" max="14825" width="9.140625" style="1"/>
    <col min="14826" max="14826" width="12.7109375" style="1" customWidth="1"/>
    <col min="14827" max="14827" width="13.140625" style="1" customWidth="1"/>
    <col min="14828" max="14828" width="12.7109375" style="1" customWidth="1"/>
    <col min="14829" max="14829" width="12" style="1" customWidth="1"/>
    <col min="14830" max="14830" width="15.7109375" style="1" customWidth="1"/>
    <col min="14831" max="14834" width="9.140625" style="1"/>
    <col min="14835" max="14835" width="13.140625" style="1" customWidth="1"/>
    <col min="14836" max="14836" width="13.42578125" style="1" customWidth="1"/>
    <col min="14837" max="14839" width="9.140625" style="1"/>
    <col min="14840" max="14840" width="9.7109375" style="1" customWidth="1"/>
    <col min="14841" max="14853" width="9.140625" style="1"/>
    <col min="14854" max="14854" width="12.5703125" style="1" customWidth="1"/>
    <col min="14855" max="14855" width="4.85546875" style="1" customWidth="1"/>
    <col min="14856" max="15078" width="9.140625" style="1"/>
    <col min="15079" max="15080" width="12.7109375" style="1" customWidth="1"/>
    <col min="15081" max="15081" width="9.140625" style="1"/>
    <col min="15082" max="15082" width="12.7109375" style="1" customWidth="1"/>
    <col min="15083" max="15083" width="13.140625" style="1" customWidth="1"/>
    <col min="15084" max="15084" width="12.7109375" style="1" customWidth="1"/>
    <col min="15085" max="15085" width="12" style="1" customWidth="1"/>
    <col min="15086" max="15086" width="15.7109375" style="1" customWidth="1"/>
    <col min="15087" max="15090" width="9.140625" style="1"/>
    <col min="15091" max="15091" width="13.140625" style="1" customWidth="1"/>
    <col min="15092" max="15092" width="13.42578125" style="1" customWidth="1"/>
    <col min="15093" max="15095" width="9.140625" style="1"/>
    <col min="15096" max="15096" width="9.7109375" style="1" customWidth="1"/>
    <col min="15097" max="15109" width="9.140625" style="1"/>
    <col min="15110" max="15110" width="12.5703125" style="1" customWidth="1"/>
    <col min="15111" max="15111" width="4.85546875" style="1" customWidth="1"/>
    <col min="15112" max="15334" width="9.140625" style="1"/>
    <col min="15335" max="15336" width="12.7109375" style="1" customWidth="1"/>
    <col min="15337" max="15337" width="9.140625" style="1"/>
    <col min="15338" max="15338" width="12.7109375" style="1" customWidth="1"/>
    <col min="15339" max="15339" width="13.140625" style="1" customWidth="1"/>
    <col min="15340" max="15340" width="12.7109375" style="1" customWidth="1"/>
    <col min="15341" max="15341" width="12" style="1" customWidth="1"/>
    <col min="15342" max="15342" width="15.7109375" style="1" customWidth="1"/>
    <col min="15343" max="15346" width="9.140625" style="1"/>
    <col min="15347" max="15347" width="13.140625" style="1" customWidth="1"/>
    <col min="15348" max="15348" width="13.42578125" style="1" customWidth="1"/>
    <col min="15349" max="15351" width="9.140625" style="1"/>
    <col min="15352" max="15352" width="9.7109375" style="1" customWidth="1"/>
    <col min="15353" max="15365" width="9.140625" style="1"/>
    <col min="15366" max="15366" width="12.5703125" style="1" customWidth="1"/>
    <col min="15367" max="15367" width="4.85546875" style="1" customWidth="1"/>
    <col min="15368" max="15590" width="9.140625" style="1"/>
    <col min="15591" max="15592" width="12.7109375" style="1" customWidth="1"/>
    <col min="15593" max="15593" width="9.140625" style="1"/>
    <col min="15594" max="15594" width="12.7109375" style="1" customWidth="1"/>
    <col min="15595" max="15595" width="13.140625" style="1" customWidth="1"/>
    <col min="15596" max="15596" width="12.7109375" style="1" customWidth="1"/>
    <col min="15597" max="15597" width="12" style="1" customWidth="1"/>
    <col min="15598" max="15598" width="15.7109375" style="1" customWidth="1"/>
    <col min="15599" max="15602" width="9.140625" style="1"/>
    <col min="15603" max="15603" width="13.140625" style="1" customWidth="1"/>
    <col min="15604" max="15604" width="13.42578125" style="1" customWidth="1"/>
    <col min="15605" max="15607" width="9.140625" style="1"/>
    <col min="15608" max="15608" width="9.7109375" style="1" customWidth="1"/>
    <col min="15609" max="15621" width="9.140625" style="1"/>
    <col min="15622" max="15622" width="12.5703125" style="1" customWidth="1"/>
    <col min="15623" max="15623" width="4.85546875" style="1" customWidth="1"/>
    <col min="15624" max="15846" width="9.140625" style="1"/>
    <col min="15847" max="15848" width="12.7109375" style="1" customWidth="1"/>
    <col min="15849" max="15849" width="9.140625" style="1"/>
    <col min="15850" max="15850" width="12.7109375" style="1" customWidth="1"/>
    <col min="15851" max="15851" width="13.140625" style="1" customWidth="1"/>
    <col min="15852" max="15852" width="12.7109375" style="1" customWidth="1"/>
    <col min="15853" max="15853" width="12" style="1" customWidth="1"/>
    <col min="15854" max="15854" width="15.7109375" style="1" customWidth="1"/>
    <col min="15855" max="15858" width="9.140625" style="1"/>
    <col min="15859" max="15859" width="13.140625" style="1" customWidth="1"/>
    <col min="15860" max="15860" width="13.42578125" style="1" customWidth="1"/>
    <col min="15861" max="15863" width="9.140625" style="1"/>
    <col min="15864" max="15864" width="9.7109375" style="1" customWidth="1"/>
    <col min="15865" max="15877" width="9.140625" style="1"/>
    <col min="15878" max="15878" width="12.5703125" style="1" customWidth="1"/>
    <col min="15879" max="15879" width="4.85546875" style="1" customWidth="1"/>
    <col min="15880" max="16102" width="9.140625" style="1"/>
    <col min="16103" max="16104" width="12.7109375" style="1" customWidth="1"/>
    <col min="16105" max="16105" width="9.140625" style="1"/>
    <col min="16106" max="16106" width="12.7109375" style="1" customWidth="1"/>
    <col min="16107" max="16107" width="13.140625" style="1" customWidth="1"/>
    <col min="16108" max="16108" width="12.7109375" style="1" customWidth="1"/>
    <col min="16109" max="16109" width="12" style="1" customWidth="1"/>
    <col min="16110" max="16110" width="15.7109375" style="1" customWidth="1"/>
    <col min="16111" max="16114" width="9.140625" style="1"/>
    <col min="16115" max="16115" width="13.140625" style="1" customWidth="1"/>
    <col min="16116" max="16116" width="13.42578125" style="1" customWidth="1"/>
    <col min="16117" max="16119" width="9.140625" style="1"/>
    <col min="16120" max="16120" width="9.7109375" style="1" customWidth="1"/>
    <col min="16121" max="16133" width="9.140625" style="1"/>
    <col min="16134" max="16134" width="12.5703125" style="1" customWidth="1"/>
    <col min="16135" max="16135" width="4.85546875" style="1" customWidth="1"/>
    <col min="16136" max="16384" width="9.140625" style="1"/>
  </cols>
  <sheetData>
    <row r="1" spans="1:33" ht="35.25" customHeight="1" thickBot="1">
      <c r="A1" s="144" t="s">
        <v>42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6"/>
    </row>
    <row r="2" spans="1:33" ht="18.75" customHeight="1" thickBot="1">
      <c r="A2" s="150" t="s">
        <v>40</v>
      </c>
      <c r="B2" s="151"/>
      <c r="C2" s="151"/>
      <c r="D2" s="152"/>
      <c r="E2" s="153"/>
      <c r="F2" s="153"/>
      <c r="G2" s="153"/>
      <c r="H2" s="153"/>
      <c r="I2" s="153"/>
      <c r="J2" s="153"/>
      <c r="K2" s="15"/>
      <c r="L2" s="67"/>
      <c r="M2" s="68"/>
      <c r="N2" s="17"/>
      <c r="O2" s="67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5"/>
      <c r="AF2" s="18"/>
    </row>
    <row r="3" spans="1:33" ht="35.25" customHeight="1" thickBot="1">
      <c r="A3" s="122" t="s">
        <v>0</v>
      </c>
      <c r="B3" s="123"/>
      <c r="C3" s="124"/>
      <c r="D3" s="147"/>
      <c r="E3" s="156"/>
      <c r="F3" s="156"/>
      <c r="G3" s="156"/>
      <c r="H3" s="157"/>
      <c r="I3" s="158" t="s">
        <v>1</v>
      </c>
      <c r="J3" s="159"/>
      <c r="K3" s="160"/>
      <c r="L3" s="125"/>
      <c r="M3" s="126"/>
      <c r="N3" s="127"/>
      <c r="O3" s="63" t="s">
        <v>35</v>
      </c>
      <c r="P3" s="119" t="s">
        <v>43</v>
      </c>
      <c r="Q3" s="120"/>
      <c r="R3" s="120"/>
      <c r="S3" s="120"/>
      <c r="T3" s="121"/>
      <c r="U3" s="119" t="s">
        <v>10</v>
      </c>
      <c r="V3" s="120"/>
      <c r="W3" s="120"/>
      <c r="X3" s="120"/>
      <c r="Y3" s="121"/>
      <c r="Z3" s="128" t="s">
        <v>24</v>
      </c>
      <c r="AA3" s="129"/>
      <c r="AB3" s="129"/>
      <c r="AC3" s="129"/>
      <c r="AD3" s="130"/>
      <c r="AE3" s="53" t="s">
        <v>11</v>
      </c>
      <c r="AF3" s="2"/>
    </row>
    <row r="4" spans="1:33" ht="35.25" customHeight="1" thickBot="1">
      <c r="A4" s="122" t="s">
        <v>32</v>
      </c>
      <c r="B4" s="123"/>
      <c r="C4" s="124"/>
      <c r="D4" s="147"/>
      <c r="E4" s="148"/>
      <c r="F4" s="148"/>
      <c r="G4" s="148"/>
      <c r="H4" s="149"/>
      <c r="I4" s="122" t="s">
        <v>25</v>
      </c>
      <c r="J4" s="123"/>
      <c r="K4" s="124"/>
      <c r="L4" s="125"/>
      <c r="M4" s="126"/>
      <c r="N4" s="127"/>
      <c r="O4" s="27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2"/>
      <c r="AF4" s="2"/>
    </row>
    <row r="5" spans="1:33" ht="35.25" customHeight="1" thickBot="1">
      <c r="A5" s="122" t="s">
        <v>2</v>
      </c>
      <c r="B5" s="123"/>
      <c r="C5" s="124"/>
      <c r="D5" s="125"/>
      <c r="E5" s="126"/>
      <c r="F5" s="126"/>
      <c r="G5" s="126"/>
      <c r="H5" s="127"/>
      <c r="I5" s="122" t="s">
        <v>33</v>
      </c>
      <c r="J5" s="123"/>
      <c r="K5" s="124"/>
      <c r="L5" s="125"/>
      <c r="M5" s="126"/>
      <c r="N5" s="127"/>
      <c r="O5" s="63" t="s">
        <v>34</v>
      </c>
      <c r="P5" s="119" t="s">
        <v>43</v>
      </c>
      <c r="Q5" s="120"/>
      <c r="R5" s="120"/>
      <c r="S5" s="120"/>
      <c r="T5" s="121"/>
      <c r="U5" s="119" t="s">
        <v>10</v>
      </c>
      <c r="V5" s="120"/>
      <c r="W5" s="120"/>
      <c r="X5" s="120"/>
      <c r="Y5" s="121"/>
      <c r="Z5" s="128" t="s">
        <v>24</v>
      </c>
      <c r="AA5" s="129"/>
      <c r="AB5" s="129"/>
      <c r="AC5" s="129"/>
      <c r="AD5" s="130"/>
      <c r="AE5" s="53" t="s">
        <v>11</v>
      </c>
      <c r="AF5" s="4"/>
    </row>
    <row r="6" spans="1:33" ht="35.25" customHeight="1">
      <c r="A6" s="5"/>
      <c r="B6" s="3"/>
      <c r="C6" s="3"/>
      <c r="D6" s="3"/>
      <c r="E6" s="3"/>
      <c r="F6" s="3"/>
      <c r="G6" s="3"/>
      <c r="H6" s="3"/>
      <c r="I6" s="36"/>
      <c r="J6" s="36"/>
      <c r="K6" s="36"/>
      <c r="L6" s="6"/>
      <c r="M6" s="7"/>
      <c r="N6" s="37"/>
      <c r="O6" s="37"/>
      <c r="P6" s="118" t="s">
        <v>45</v>
      </c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2"/>
    </row>
    <row r="7" spans="1:33" ht="9.9499999999999993" customHeight="1" thickBot="1">
      <c r="A7" s="8"/>
      <c r="B7" s="9"/>
      <c r="C7" s="10"/>
      <c r="D7" s="9"/>
      <c r="E7" s="9"/>
      <c r="F7" s="9"/>
      <c r="G7" s="9"/>
      <c r="H7" s="9"/>
      <c r="I7" s="9"/>
      <c r="J7" s="9"/>
      <c r="K7" s="11"/>
      <c r="L7" s="10"/>
      <c r="M7" s="9"/>
      <c r="N7" s="12"/>
      <c r="O7" s="29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</row>
    <row r="8" spans="1:33" ht="22.5" customHeight="1" thickBot="1">
      <c r="A8" s="41"/>
      <c r="B8" s="50"/>
      <c r="C8" s="15"/>
      <c r="D8" s="16"/>
      <c r="E8" s="17"/>
      <c r="F8" s="17"/>
      <c r="G8" s="50"/>
      <c r="H8" s="15"/>
      <c r="I8" s="17"/>
      <c r="J8" s="17"/>
      <c r="K8" s="50"/>
      <c r="L8" s="15"/>
      <c r="M8" s="17"/>
      <c r="N8" s="18"/>
      <c r="O8" s="19" t="s">
        <v>5</v>
      </c>
      <c r="P8" s="18"/>
      <c r="Q8" s="19"/>
      <c r="R8" s="17"/>
      <c r="S8" s="17"/>
      <c r="T8" s="25"/>
      <c r="U8" s="25"/>
      <c r="V8" s="25"/>
      <c r="W8" s="25"/>
      <c r="X8" s="20"/>
      <c r="Y8" s="135" t="s">
        <v>26</v>
      </c>
      <c r="Z8" s="136"/>
      <c r="AA8" s="136"/>
      <c r="AB8" s="136"/>
      <c r="AC8" s="136"/>
      <c r="AD8" s="136"/>
      <c r="AE8" s="136"/>
      <c r="AF8" s="137"/>
    </row>
    <row r="9" spans="1:33" ht="30" customHeight="1" thickBot="1">
      <c r="A9" s="72" t="s">
        <v>8</v>
      </c>
      <c r="B9" s="64" t="s">
        <v>44</v>
      </c>
      <c r="C9" s="64"/>
      <c r="D9" s="3"/>
      <c r="E9" s="66"/>
      <c r="F9" s="66"/>
      <c r="G9" s="3"/>
      <c r="H9" s="72" t="s">
        <v>3</v>
      </c>
      <c r="I9" s="66" t="s">
        <v>53</v>
      </c>
      <c r="J9" s="3"/>
      <c r="K9" s="46" t="s">
        <v>9</v>
      </c>
      <c r="L9" s="65" t="s">
        <v>20</v>
      </c>
      <c r="M9" s="65"/>
      <c r="N9" s="70"/>
      <c r="O9" s="65"/>
      <c r="P9" s="71" t="s">
        <v>8</v>
      </c>
      <c r="Q9" s="49">
        <f>(COUNTIF(I13:I32,"PTC"))</f>
        <v>0</v>
      </c>
      <c r="R9" s="42"/>
      <c r="S9" s="42" t="s">
        <v>3</v>
      </c>
      <c r="T9" s="49">
        <f>(COUNTIF(I13:I32,"SC"))</f>
        <v>0</v>
      </c>
      <c r="U9" s="43"/>
      <c r="V9" s="42" t="s">
        <v>9</v>
      </c>
      <c r="W9" s="49">
        <f>(COUNTIF(I13:I32,"TGW"))</f>
        <v>0</v>
      </c>
      <c r="X9" s="4"/>
      <c r="Y9" s="56"/>
      <c r="Z9" s="57"/>
      <c r="AA9" s="57"/>
      <c r="AB9" s="58"/>
      <c r="AC9" s="58"/>
      <c r="AD9" s="104">
        <v>20000</v>
      </c>
      <c r="AE9" s="59"/>
      <c r="AF9" s="60"/>
    </row>
    <row r="10" spans="1:33" ht="11.25" customHeight="1" thickBot="1">
      <c r="A10" s="21"/>
      <c r="B10" s="69"/>
      <c r="C10" s="11"/>
      <c r="D10" s="11"/>
      <c r="E10" s="11"/>
      <c r="F10" s="11"/>
      <c r="G10" s="11"/>
      <c r="H10" s="28"/>
      <c r="I10" s="35"/>
      <c r="J10" s="26"/>
      <c r="K10" s="11"/>
      <c r="L10" s="51"/>
      <c r="M10" s="38"/>
      <c r="N10" s="52"/>
      <c r="O10" s="39"/>
      <c r="P10" s="39"/>
      <c r="Q10" s="11"/>
      <c r="R10" s="47"/>
      <c r="S10" s="44"/>
      <c r="T10" s="47"/>
      <c r="U10" s="45"/>
      <c r="V10" s="47"/>
      <c r="W10" s="13"/>
      <c r="X10" s="48"/>
      <c r="Y10" s="138"/>
      <c r="Z10" s="139"/>
      <c r="AA10" s="139"/>
      <c r="AB10" s="139"/>
      <c r="AC10" s="139"/>
      <c r="AD10" s="139"/>
      <c r="AE10" s="139"/>
      <c r="AF10" s="140"/>
    </row>
    <row r="11" spans="1:33" s="24" customFormat="1" ht="39.75" customHeight="1">
      <c r="A11" s="131" t="s">
        <v>52</v>
      </c>
      <c r="B11" s="114" t="s">
        <v>55</v>
      </c>
      <c r="C11" s="115"/>
      <c r="D11" s="115"/>
      <c r="E11" s="115"/>
      <c r="F11" s="115"/>
      <c r="G11" s="115"/>
      <c r="H11" s="115"/>
      <c r="I11" s="116"/>
      <c r="J11" s="141" t="s">
        <v>56</v>
      </c>
      <c r="K11" s="141"/>
      <c r="L11" s="141"/>
      <c r="M11" s="141"/>
      <c r="N11" s="141"/>
      <c r="O11" s="141"/>
      <c r="P11" s="142" t="s">
        <v>57</v>
      </c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3"/>
      <c r="AG11" s="23"/>
    </row>
    <row r="12" spans="1:33" s="24" customFormat="1" ht="131.25" customHeight="1" thickBot="1">
      <c r="A12" s="132"/>
      <c r="B12" s="111" t="s">
        <v>6</v>
      </c>
      <c r="C12" s="112"/>
      <c r="D12" s="112"/>
      <c r="E12" s="113"/>
      <c r="F12" s="111" t="s">
        <v>46</v>
      </c>
      <c r="G12" s="112"/>
      <c r="H12" s="113"/>
      <c r="I12" s="97" t="s">
        <v>7</v>
      </c>
      <c r="J12" s="133" t="s">
        <v>19</v>
      </c>
      <c r="K12" s="133"/>
      <c r="L12" s="133" t="s">
        <v>21</v>
      </c>
      <c r="M12" s="133"/>
      <c r="N12" s="98" t="s">
        <v>37</v>
      </c>
      <c r="O12" s="98" t="s">
        <v>38</v>
      </c>
      <c r="P12" s="133" t="s">
        <v>39</v>
      </c>
      <c r="Q12" s="133"/>
      <c r="R12" s="133"/>
      <c r="S12" s="133" t="s">
        <v>36</v>
      </c>
      <c r="T12" s="133"/>
      <c r="U12" s="133"/>
      <c r="V12" s="133" t="s">
        <v>48</v>
      </c>
      <c r="W12" s="133"/>
      <c r="X12" s="133"/>
      <c r="Y12" s="133"/>
      <c r="Z12" s="133" t="s">
        <v>29</v>
      </c>
      <c r="AA12" s="133"/>
      <c r="AB12" s="133"/>
      <c r="AC12" s="133"/>
      <c r="AD12" s="98" t="s">
        <v>49</v>
      </c>
      <c r="AE12" s="133" t="s">
        <v>27</v>
      </c>
      <c r="AF12" s="134"/>
      <c r="AG12" s="23"/>
    </row>
    <row r="13" spans="1:33" ht="84.95" customHeight="1">
      <c r="A13" s="75">
        <v>1</v>
      </c>
      <c r="B13" s="117"/>
      <c r="C13" s="117"/>
      <c r="D13" s="117"/>
      <c r="E13" s="117"/>
      <c r="F13" s="117"/>
      <c r="G13" s="117"/>
      <c r="H13" s="117"/>
      <c r="I13" s="83"/>
      <c r="J13" s="165"/>
      <c r="K13" s="165"/>
      <c r="L13" s="165"/>
      <c r="M13" s="165"/>
      <c r="N13" s="83"/>
      <c r="O13" s="84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83"/>
      <c r="AE13" s="166"/>
      <c r="AF13" s="167"/>
      <c r="AG13" s="22"/>
    </row>
    <row r="14" spans="1:33" ht="84.95" customHeight="1">
      <c r="A14" s="61">
        <v>2</v>
      </c>
      <c r="B14" s="110"/>
      <c r="C14" s="110"/>
      <c r="D14" s="110"/>
      <c r="E14" s="110"/>
      <c r="F14" s="110"/>
      <c r="G14" s="110"/>
      <c r="H14" s="110"/>
      <c r="I14" s="81"/>
      <c r="J14" s="109"/>
      <c r="K14" s="109"/>
      <c r="L14" s="109"/>
      <c r="M14" s="109"/>
      <c r="N14" s="81"/>
      <c r="O14" s="73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77"/>
      <c r="AE14" s="163"/>
      <c r="AF14" s="164"/>
      <c r="AG14" s="22"/>
    </row>
    <row r="15" spans="1:33" ht="84.95" customHeight="1">
      <c r="A15" s="61">
        <v>3</v>
      </c>
      <c r="B15" s="110"/>
      <c r="C15" s="110"/>
      <c r="D15" s="110"/>
      <c r="E15" s="110"/>
      <c r="F15" s="110"/>
      <c r="G15" s="110"/>
      <c r="H15" s="110"/>
      <c r="I15" s="81"/>
      <c r="J15" s="109"/>
      <c r="K15" s="109"/>
      <c r="L15" s="109"/>
      <c r="M15" s="109"/>
      <c r="N15" s="81"/>
      <c r="O15" s="73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81"/>
      <c r="AE15" s="163"/>
      <c r="AF15" s="164"/>
      <c r="AG15" s="22"/>
    </row>
    <row r="16" spans="1:33" ht="84.95" customHeight="1">
      <c r="A16" s="61">
        <v>4</v>
      </c>
      <c r="B16" s="110"/>
      <c r="C16" s="110"/>
      <c r="D16" s="110"/>
      <c r="E16" s="110"/>
      <c r="F16" s="110"/>
      <c r="G16" s="110"/>
      <c r="H16" s="110"/>
      <c r="I16" s="81"/>
      <c r="J16" s="109"/>
      <c r="K16" s="109"/>
      <c r="L16" s="109"/>
      <c r="M16" s="109"/>
      <c r="N16" s="81"/>
      <c r="O16" s="73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77"/>
      <c r="AE16" s="163"/>
      <c r="AF16" s="164"/>
      <c r="AG16" s="22"/>
    </row>
    <row r="17" spans="1:33" ht="84.95" customHeight="1">
      <c r="A17" s="61">
        <v>5</v>
      </c>
      <c r="B17" s="110"/>
      <c r="C17" s="110"/>
      <c r="D17" s="110"/>
      <c r="E17" s="110"/>
      <c r="F17" s="110"/>
      <c r="G17" s="110"/>
      <c r="H17" s="110"/>
      <c r="I17" s="81"/>
      <c r="J17" s="109"/>
      <c r="K17" s="109"/>
      <c r="L17" s="109"/>
      <c r="M17" s="109"/>
      <c r="N17" s="81"/>
      <c r="O17" s="73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73"/>
      <c r="AE17" s="163"/>
      <c r="AF17" s="164"/>
      <c r="AG17" s="22"/>
    </row>
    <row r="18" spans="1:33" ht="84.95" customHeight="1">
      <c r="A18" s="61">
        <v>6</v>
      </c>
      <c r="B18" s="110"/>
      <c r="C18" s="110"/>
      <c r="D18" s="110"/>
      <c r="E18" s="110"/>
      <c r="F18" s="110"/>
      <c r="G18" s="110"/>
      <c r="H18" s="110"/>
      <c r="I18" s="81"/>
      <c r="J18" s="109"/>
      <c r="K18" s="109"/>
      <c r="L18" s="109"/>
      <c r="M18" s="109"/>
      <c r="N18" s="81"/>
      <c r="O18" s="73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77"/>
      <c r="AE18" s="163"/>
      <c r="AF18" s="164"/>
      <c r="AG18" s="22"/>
    </row>
    <row r="19" spans="1:33" ht="84.95" customHeight="1">
      <c r="A19" s="61">
        <v>7</v>
      </c>
      <c r="B19" s="110"/>
      <c r="C19" s="110"/>
      <c r="D19" s="110"/>
      <c r="E19" s="110"/>
      <c r="F19" s="110"/>
      <c r="G19" s="110"/>
      <c r="H19" s="110"/>
      <c r="I19" s="81"/>
      <c r="J19" s="109"/>
      <c r="K19" s="109"/>
      <c r="L19" s="109"/>
      <c r="M19" s="109"/>
      <c r="N19" s="81"/>
      <c r="O19" s="73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81"/>
      <c r="AE19" s="163"/>
      <c r="AF19" s="164"/>
      <c r="AG19" s="22"/>
    </row>
    <row r="20" spans="1:33" ht="84.95" customHeight="1">
      <c r="A20" s="61">
        <v>8</v>
      </c>
      <c r="B20" s="110"/>
      <c r="C20" s="110"/>
      <c r="D20" s="110"/>
      <c r="E20" s="110"/>
      <c r="F20" s="110"/>
      <c r="G20" s="110"/>
      <c r="H20" s="110"/>
      <c r="I20" s="81"/>
      <c r="J20" s="109"/>
      <c r="K20" s="109"/>
      <c r="L20" s="109"/>
      <c r="M20" s="109"/>
      <c r="N20" s="81"/>
      <c r="O20" s="73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77"/>
      <c r="AE20" s="163"/>
      <c r="AF20" s="164"/>
      <c r="AG20" s="22"/>
    </row>
    <row r="21" spans="1:33" ht="84.95" customHeight="1">
      <c r="A21" s="61">
        <v>9</v>
      </c>
      <c r="B21" s="110"/>
      <c r="C21" s="110"/>
      <c r="D21" s="110"/>
      <c r="E21" s="110"/>
      <c r="F21" s="110"/>
      <c r="G21" s="110"/>
      <c r="H21" s="110"/>
      <c r="I21" s="81"/>
      <c r="J21" s="109"/>
      <c r="K21" s="109"/>
      <c r="L21" s="109"/>
      <c r="M21" s="109"/>
      <c r="N21" s="81"/>
      <c r="O21" s="73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77"/>
      <c r="AE21" s="163"/>
      <c r="AF21" s="164"/>
      <c r="AG21" s="22"/>
    </row>
    <row r="22" spans="1:33" ht="84.95" customHeight="1">
      <c r="A22" s="61">
        <v>10</v>
      </c>
      <c r="B22" s="110"/>
      <c r="C22" s="110"/>
      <c r="D22" s="110"/>
      <c r="E22" s="110"/>
      <c r="F22" s="110"/>
      <c r="G22" s="110"/>
      <c r="H22" s="110"/>
      <c r="I22" s="81"/>
      <c r="J22" s="109"/>
      <c r="K22" s="109"/>
      <c r="L22" s="109"/>
      <c r="M22" s="109"/>
      <c r="N22" s="81"/>
      <c r="O22" s="73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81"/>
      <c r="AE22" s="163"/>
      <c r="AF22" s="164"/>
      <c r="AG22" s="22"/>
    </row>
    <row r="23" spans="1:33" ht="84.95" customHeight="1">
      <c r="A23" s="61">
        <v>11</v>
      </c>
      <c r="B23" s="110"/>
      <c r="C23" s="110"/>
      <c r="D23" s="110"/>
      <c r="E23" s="110"/>
      <c r="F23" s="110"/>
      <c r="G23" s="110"/>
      <c r="H23" s="110"/>
      <c r="I23" s="81"/>
      <c r="J23" s="109"/>
      <c r="K23" s="109"/>
      <c r="L23" s="109"/>
      <c r="M23" s="109"/>
      <c r="N23" s="81"/>
      <c r="O23" s="73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77"/>
      <c r="AE23" s="163"/>
      <c r="AF23" s="164"/>
      <c r="AG23" s="22"/>
    </row>
    <row r="24" spans="1:33" ht="84.95" customHeight="1">
      <c r="A24" s="61">
        <v>12</v>
      </c>
      <c r="B24" s="110"/>
      <c r="C24" s="110"/>
      <c r="D24" s="110"/>
      <c r="E24" s="110"/>
      <c r="F24" s="110"/>
      <c r="G24" s="110"/>
      <c r="H24" s="110"/>
      <c r="I24" s="81"/>
      <c r="J24" s="109"/>
      <c r="K24" s="109"/>
      <c r="L24" s="109"/>
      <c r="M24" s="109"/>
      <c r="N24" s="81"/>
      <c r="O24" s="73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81"/>
      <c r="AE24" s="163"/>
      <c r="AF24" s="164"/>
      <c r="AG24" s="22"/>
    </row>
    <row r="25" spans="1:33" ht="84.95" customHeight="1">
      <c r="A25" s="61">
        <v>13</v>
      </c>
      <c r="B25" s="110"/>
      <c r="C25" s="110"/>
      <c r="D25" s="110"/>
      <c r="E25" s="110"/>
      <c r="F25" s="110"/>
      <c r="G25" s="110"/>
      <c r="H25" s="110"/>
      <c r="I25" s="81"/>
      <c r="J25" s="109"/>
      <c r="K25" s="109"/>
      <c r="L25" s="109"/>
      <c r="M25" s="109"/>
      <c r="N25" s="81"/>
      <c r="O25" s="73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77"/>
      <c r="AE25" s="163"/>
      <c r="AF25" s="164"/>
      <c r="AG25" s="22"/>
    </row>
    <row r="26" spans="1:33" ht="84.95" customHeight="1">
      <c r="A26" s="61">
        <v>14</v>
      </c>
      <c r="B26" s="110"/>
      <c r="C26" s="110"/>
      <c r="D26" s="110"/>
      <c r="E26" s="110"/>
      <c r="F26" s="110"/>
      <c r="G26" s="110"/>
      <c r="H26" s="110"/>
      <c r="I26" s="81"/>
      <c r="J26" s="109"/>
      <c r="K26" s="109"/>
      <c r="L26" s="109"/>
      <c r="M26" s="109"/>
      <c r="N26" s="81"/>
      <c r="O26" s="73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81"/>
      <c r="AE26" s="163"/>
      <c r="AF26" s="164"/>
      <c r="AG26" s="22"/>
    </row>
    <row r="27" spans="1:33" ht="84.95" customHeight="1">
      <c r="A27" s="61">
        <v>15</v>
      </c>
      <c r="B27" s="110"/>
      <c r="C27" s="110"/>
      <c r="D27" s="110"/>
      <c r="E27" s="110"/>
      <c r="F27" s="110"/>
      <c r="G27" s="110"/>
      <c r="H27" s="110"/>
      <c r="I27" s="81"/>
      <c r="J27" s="109"/>
      <c r="K27" s="109"/>
      <c r="L27" s="109"/>
      <c r="M27" s="109"/>
      <c r="N27" s="81"/>
      <c r="O27" s="73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81"/>
      <c r="AE27" s="163"/>
      <c r="AF27" s="164"/>
      <c r="AG27" s="22"/>
    </row>
    <row r="28" spans="1:33" ht="109.5" customHeight="1">
      <c r="A28" s="61">
        <v>16</v>
      </c>
      <c r="B28" s="110"/>
      <c r="C28" s="110"/>
      <c r="D28" s="110"/>
      <c r="E28" s="110"/>
      <c r="F28" s="110"/>
      <c r="G28" s="110"/>
      <c r="H28" s="110"/>
      <c r="I28" s="81"/>
      <c r="J28" s="109"/>
      <c r="K28" s="109"/>
      <c r="L28" s="109"/>
      <c r="M28" s="109"/>
      <c r="N28" s="81"/>
      <c r="O28" s="73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81"/>
      <c r="AE28" s="163"/>
      <c r="AF28" s="164"/>
      <c r="AG28" s="22"/>
    </row>
    <row r="29" spans="1:33" ht="107.25" customHeight="1">
      <c r="A29" s="61">
        <v>17</v>
      </c>
      <c r="B29" s="110"/>
      <c r="C29" s="110"/>
      <c r="D29" s="110"/>
      <c r="E29" s="110"/>
      <c r="F29" s="110"/>
      <c r="G29" s="110"/>
      <c r="H29" s="110"/>
      <c r="I29" s="81"/>
      <c r="J29" s="109"/>
      <c r="K29" s="109"/>
      <c r="L29" s="109"/>
      <c r="M29" s="109"/>
      <c r="N29" s="81"/>
      <c r="O29" s="73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81"/>
      <c r="AE29" s="163"/>
      <c r="AF29" s="164"/>
      <c r="AG29" s="22"/>
    </row>
    <row r="30" spans="1:33" ht="84.95" customHeight="1">
      <c r="A30" s="61">
        <v>18</v>
      </c>
      <c r="B30" s="110"/>
      <c r="C30" s="110"/>
      <c r="D30" s="110"/>
      <c r="E30" s="110"/>
      <c r="F30" s="110"/>
      <c r="G30" s="110"/>
      <c r="H30" s="110"/>
      <c r="I30" s="81"/>
      <c r="J30" s="109"/>
      <c r="K30" s="109"/>
      <c r="L30" s="109"/>
      <c r="M30" s="109"/>
      <c r="N30" s="81"/>
      <c r="O30" s="73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81"/>
      <c r="AE30" s="163"/>
      <c r="AF30" s="164"/>
      <c r="AG30" s="22"/>
    </row>
    <row r="31" spans="1:33" ht="84.95" customHeight="1">
      <c r="A31" s="61">
        <v>19</v>
      </c>
      <c r="B31" s="110"/>
      <c r="C31" s="110"/>
      <c r="D31" s="110"/>
      <c r="E31" s="110"/>
      <c r="F31" s="110"/>
      <c r="G31" s="110"/>
      <c r="H31" s="110"/>
      <c r="I31" s="81"/>
      <c r="J31" s="109"/>
      <c r="K31" s="109"/>
      <c r="L31" s="109"/>
      <c r="M31" s="109"/>
      <c r="N31" s="81"/>
      <c r="O31" s="73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81"/>
      <c r="AE31" s="163"/>
      <c r="AF31" s="164"/>
      <c r="AG31" s="22"/>
    </row>
    <row r="32" spans="1:33" ht="84.95" customHeight="1">
      <c r="A32" s="61">
        <v>20</v>
      </c>
      <c r="B32" s="110"/>
      <c r="C32" s="110"/>
      <c r="D32" s="110"/>
      <c r="E32" s="110"/>
      <c r="F32" s="110"/>
      <c r="G32" s="110"/>
      <c r="H32" s="110"/>
      <c r="I32" s="81"/>
      <c r="J32" s="109"/>
      <c r="K32" s="109"/>
      <c r="L32" s="109"/>
      <c r="M32" s="109"/>
      <c r="N32" s="81"/>
      <c r="O32" s="73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81"/>
      <c r="AE32" s="163"/>
      <c r="AF32" s="164"/>
      <c r="AG32" s="22"/>
    </row>
    <row r="33" spans="1:33" ht="84.95" customHeight="1">
      <c r="A33" s="61">
        <v>21</v>
      </c>
      <c r="B33" s="110"/>
      <c r="C33" s="110"/>
      <c r="D33" s="110"/>
      <c r="E33" s="110"/>
      <c r="F33" s="110"/>
      <c r="G33" s="110"/>
      <c r="H33" s="110"/>
      <c r="I33" s="81"/>
      <c r="J33" s="109"/>
      <c r="K33" s="109"/>
      <c r="L33" s="109"/>
      <c r="M33" s="109"/>
      <c r="N33" s="81"/>
      <c r="O33" s="73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81"/>
      <c r="AE33" s="163"/>
      <c r="AF33" s="164"/>
      <c r="AG33" s="22"/>
    </row>
    <row r="34" spans="1:33" ht="109.5" customHeight="1">
      <c r="A34" s="61">
        <v>22</v>
      </c>
      <c r="B34" s="110"/>
      <c r="C34" s="110"/>
      <c r="D34" s="110"/>
      <c r="E34" s="110"/>
      <c r="F34" s="110"/>
      <c r="G34" s="110"/>
      <c r="H34" s="110"/>
      <c r="I34" s="81"/>
      <c r="J34" s="109"/>
      <c r="K34" s="109"/>
      <c r="L34" s="109"/>
      <c r="M34" s="109"/>
      <c r="N34" s="81"/>
      <c r="O34" s="73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81"/>
      <c r="AE34" s="163"/>
      <c r="AF34" s="164"/>
      <c r="AG34" s="22"/>
    </row>
    <row r="35" spans="1:33" ht="107.25" customHeight="1">
      <c r="A35" s="61">
        <v>23</v>
      </c>
      <c r="B35" s="110"/>
      <c r="C35" s="110"/>
      <c r="D35" s="110"/>
      <c r="E35" s="110"/>
      <c r="F35" s="110"/>
      <c r="G35" s="110"/>
      <c r="H35" s="110"/>
      <c r="I35" s="81"/>
      <c r="J35" s="109"/>
      <c r="K35" s="109"/>
      <c r="L35" s="109"/>
      <c r="M35" s="109"/>
      <c r="N35" s="81"/>
      <c r="O35" s="73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81"/>
      <c r="AE35" s="163"/>
      <c r="AF35" s="164"/>
      <c r="AG35" s="22"/>
    </row>
    <row r="36" spans="1:33" ht="84.95" customHeight="1">
      <c r="A36" s="61">
        <v>24</v>
      </c>
      <c r="B36" s="110"/>
      <c r="C36" s="110"/>
      <c r="D36" s="110"/>
      <c r="E36" s="110"/>
      <c r="F36" s="110"/>
      <c r="G36" s="110"/>
      <c r="H36" s="110"/>
      <c r="I36" s="81"/>
      <c r="J36" s="109"/>
      <c r="K36" s="109"/>
      <c r="L36" s="109"/>
      <c r="M36" s="109"/>
      <c r="N36" s="81"/>
      <c r="O36" s="73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81"/>
      <c r="AE36" s="163"/>
      <c r="AF36" s="164"/>
      <c r="AG36" s="22"/>
    </row>
    <row r="37" spans="1:33" ht="84.95" customHeight="1">
      <c r="A37" s="61">
        <v>25</v>
      </c>
      <c r="B37" s="110"/>
      <c r="C37" s="110"/>
      <c r="D37" s="110"/>
      <c r="E37" s="110"/>
      <c r="F37" s="110"/>
      <c r="G37" s="110"/>
      <c r="H37" s="110"/>
      <c r="I37" s="81"/>
      <c r="J37" s="109"/>
      <c r="K37" s="109"/>
      <c r="L37" s="109"/>
      <c r="M37" s="109"/>
      <c r="N37" s="81"/>
      <c r="O37" s="73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81"/>
      <c r="AE37" s="163"/>
      <c r="AF37" s="164"/>
      <c r="AG37" s="22"/>
    </row>
    <row r="38" spans="1:33" ht="84.95" customHeight="1">
      <c r="A38" s="61">
        <v>26</v>
      </c>
      <c r="B38" s="110"/>
      <c r="C38" s="110"/>
      <c r="D38" s="110"/>
      <c r="E38" s="110"/>
      <c r="F38" s="110"/>
      <c r="G38" s="110"/>
      <c r="H38" s="110"/>
      <c r="I38" s="81"/>
      <c r="J38" s="109"/>
      <c r="K38" s="109"/>
      <c r="L38" s="109"/>
      <c r="M38" s="109"/>
      <c r="N38" s="81"/>
      <c r="O38" s="73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81"/>
      <c r="AE38" s="163"/>
      <c r="AF38" s="164"/>
      <c r="AG38" s="22"/>
    </row>
    <row r="39" spans="1:33" ht="84.95" customHeight="1" thickBot="1">
      <c r="A39" s="62">
        <v>27</v>
      </c>
      <c r="B39" s="168"/>
      <c r="C39" s="168"/>
      <c r="D39" s="168"/>
      <c r="E39" s="168"/>
      <c r="F39" s="168"/>
      <c r="G39" s="168"/>
      <c r="H39" s="168"/>
      <c r="I39" s="82"/>
      <c r="J39" s="169"/>
      <c r="K39" s="169"/>
      <c r="L39" s="169"/>
      <c r="M39" s="169"/>
      <c r="N39" s="82"/>
      <c r="O39" s="74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82"/>
      <c r="AE39" s="170"/>
      <c r="AF39" s="171"/>
      <c r="AG39" s="22"/>
    </row>
  </sheetData>
  <sheetProtection formatCells="0" formatRows="0" insertRows="0" deleteRows="0" sort="0" autoFilter="0"/>
  <dataConsolidate/>
  <mergeCells count="282">
    <mergeCell ref="B38:E38"/>
    <mergeCell ref="F38:H38"/>
    <mergeCell ref="J38:K38"/>
    <mergeCell ref="L38:M38"/>
    <mergeCell ref="P38:R38"/>
    <mergeCell ref="S38:U38"/>
    <mergeCell ref="V38:Y38"/>
    <mergeCell ref="Z38:AC38"/>
    <mergeCell ref="AE38:AF38"/>
    <mergeCell ref="B39:E39"/>
    <mergeCell ref="F39:H39"/>
    <mergeCell ref="J39:K39"/>
    <mergeCell ref="L39:M39"/>
    <mergeCell ref="P39:R39"/>
    <mergeCell ref="S39:U39"/>
    <mergeCell ref="V39:Y39"/>
    <mergeCell ref="Z39:AC39"/>
    <mergeCell ref="AE39:AF39"/>
    <mergeCell ref="B37:E37"/>
    <mergeCell ref="F37:H37"/>
    <mergeCell ref="J37:K37"/>
    <mergeCell ref="L37:M37"/>
    <mergeCell ref="P37:R37"/>
    <mergeCell ref="S37:U37"/>
    <mergeCell ref="V37:Y37"/>
    <mergeCell ref="Z37:AC37"/>
    <mergeCell ref="AE37:AF37"/>
    <mergeCell ref="B36:E36"/>
    <mergeCell ref="F36:H36"/>
    <mergeCell ref="J36:K36"/>
    <mergeCell ref="L36:M36"/>
    <mergeCell ref="P36:R36"/>
    <mergeCell ref="S36:U36"/>
    <mergeCell ref="V36:Y36"/>
    <mergeCell ref="Z36:AC36"/>
    <mergeCell ref="AE36:AF36"/>
    <mergeCell ref="B35:E35"/>
    <mergeCell ref="F35:H35"/>
    <mergeCell ref="J35:K35"/>
    <mergeCell ref="L35:M35"/>
    <mergeCell ref="P35:R35"/>
    <mergeCell ref="S35:U35"/>
    <mergeCell ref="V35:Y35"/>
    <mergeCell ref="Z35:AC35"/>
    <mergeCell ref="AE35:AF35"/>
    <mergeCell ref="B34:E34"/>
    <mergeCell ref="F34:H34"/>
    <mergeCell ref="J34:K34"/>
    <mergeCell ref="L34:M34"/>
    <mergeCell ref="P34:R34"/>
    <mergeCell ref="S34:U34"/>
    <mergeCell ref="V34:Y34"/>
    <mergeCell ref="Z34:AC34"/>
    <mergeCell ref="AE34:AF34"/>
    <mergeCell ref="B33:E33"/>
    <mergeCell ref="F33:H33"/>
    <mergeCell ref="J33:K33"/>
    <mergeCell ref="L33:M33"/>
    <mergeCell ref="P33:R33"/>
    <mergeCell ref="S33:U33"/>
    <mergeCell ref="V33:Y33"/>
    <mergeCell ref="Z33:AC33"/>
    <mergeCell ref="AE33:AF33"/>
    <mergeCell ref="B30:E30"/>
    <mergeCell ref="F30:H30"/>
    <mergeCell ref="J30:K30"/>
    <mergeCell ref="L30:M30"/>
    <mergeCell ref="P30:R30"/>
    <mergeCell ref="S30:U30"/>
    <mergeCell ref="V30:Y30"/>
    <mergeCell ref="Z30:AC30"/>
    <mergeCell ref="AE30:AF30"/>
    <mergeCell ref="B29:E29"/>
    <mergeCell ref="F29:H29"/>
    <mergeCell ref="J29:K29"/>
    <mergeCell ref="L29:M29"/>
    <mergeCell ref="P29:R29"/>
    <mergeCell ref="S29:U29"/>
    <mergeCell ref="V29:Y29"/>
    <mergeCell ref="Z29:AC29"/>
    <mergeCell ref="AE29:AF29"/>
    <mergeCell ref="B27:E27"/>
    <mergeCell ref="J27:K27"/>
    <mergeCell ref="L27:M27"/>
    <mergeCell ref="P27:R27"/>
    <mergeCell ref="S27:U27"/>
    <mergeCell ref="V27:Y27"/>
    <mergeCell ref="Z27:AC27"/>
    <mergeCell ref="AE27:AF27"/>
    <mergeCell ref="B28:E28"/>
    <mergeCell ref="F28:H28"/>
    <mergeCell ref="J28:K28"/>
    <mergeCell ref="L28:M28"/>
    <mergeCell ref="P28:R28"/>
    <mergeCell ref="S28:U28"/>
    <mergeCell ref="V28:Y28"/>
    <mergeCell ref="Z28:AC28"/>
    <mergeCell ref="AE28:AF28"/>
    <mergeCell ref="B26:E26"/>
    <mergeCell ref="F26:H26"/>
    <mergeCell ref="J26:K26"/>
    <mergeCell ref="L26:M26"/>
    <mergeCell ref="P26:R26"/>
    <mergeCell ref="S26:U26"/>
    <mergeCell ref="V26:Y26"/>
    <mergeCell ref="Z26:AC26"/>
    <mergeCell ref="AE26:AF26"/>
    <mergeCell ref="B31:E31"/>
    <mergeCell ref="F31:H31"/>
    <mergeCell ref="J31:K31"/>
    <mergeCell ref="L31:M31"/>
    <mergeCell ref="P31:R31"/>
    <mergeCell ref="S31:U31"/>
    <mergeCell ref="V31:Y31"/>
    <mergeCell ref="Z31:AC31"/>
    <mergeCell ref="AE31:AF31"/>
    <mergeCell ref="Z24:AC24"/>
    <mergeCell ref="AE24:AF24"/>
    <mergeCell ref="B23:E23"/>
    <mergeCell ref="F23:H23"/>
    <mergeCell ref="J23:K23"/>
    <mergeCell ref="L23:M23"/>
    <mergeCell ref="P23:R23"/>
    <mergeCell ref="S23:U23"/>
    <mergeCell ref="V23:Y23"/>
    <mergeCell ref="Z23:AC23"/>
    <mergeCell ref="AE23:AF23"/>
    <mergeCell ref="B24:E24"/>
    <mergeCell ref="L32:M32"/>
    <mergeCell ref="B32:E32"/>
    <mergeCell ref="F27:H27"/>
    <mergeCell ref="F13:H13"/>
    <mergeCell ref="F14:H14"/>
    <mergeCell ref="F15:H15"/>
    <mergeCell ref="F16:H16"/>
    <mergeCell ref="F17:H17"/>
    <mergeCell ref="F18:H18"/>
    <mergeCell ref="F19:H19"/>
    <mergeCell ref="F20:H20"/>
    <mergeCell ref="F25:H25"/>
    <mergeCell ref="F32:H32"/>
    <mergeCell ref="B17:E17"/>
    <mergeCell ref="B18:E18"/>
    <mergeCell ref="B19:E19"/>
    <mergeCell ref="B20:E20"/>
    <mergeCell ref="B25:E25"/>
    <mergeCell ref="J13:K13"/>
    <mergeCell ref="B14:E14"/>
    <mergeCell ref="B15:E15"/>
    <mergeCell ref="B16:E16"/>
    <mergeCell ref="B22:E22"/>
    <mergeCell ref="F22:H22"/>
    <mergeCell ref="Z16:AC16"/>
    <mergeCell ref="AE16:AF16"/>
    <mergeCell ref="L12:M12"/>
    <mergeCell ref="L13:M13"/>
    <mergeCell ref="L14:M14"/>
    <mergeCell ref="L15:M15"/>
    <mergeCell ref="L16:M16"/>
    <mergeCell ref="Z14:AC14"/>
    <mergeCell ref="AE14:AF14"/>
    <mergeCell ref="P15:R15"/>
    <mergeCell ref="S15:U15"/>
    <mergeCell ref="V15:Y15"/>
    <mergeCell ref="Z15:AC15"/>
    <mergeCell ref="AE15:AF15"/>
    <mergeCell ref="Z13:AC13"/>
    <mergeCell ref="AE13:AF13"/>
    <mergeCell ref="P13:R13"/>
    <mergeCell ref="S13:U13"/>
    <mergeCell ref="V13:Y13"/>
    <mergeCell ref="P14:R14"/>
    <mergeCell ref="S14:U14"/>
    <mergeCell ref="V14:Y14"/>
    <mergeCell ref="P16:R16"/>
    <mergeCell ref="S16:U16"/>
    <mergeCell ref="AE19:AF19"/>
    <mergeCell ref="P25:R25"/>
    <mergeCell ref="S25:U25"/>
    <mergeCell ref="V25:Y25"/>
    <mergeCell ref="Z25:AC25"/>
    <mergeCell ref="AE25:AF25"/>
    <mergeCell ref="P32:R32"/>
    <mergeCell ref="S32:U32"/>
    <mergeCell ref="V32:Y32"/>
    <mergeCell ref="Z32:AC32"/>
    <mergeCell ref="AE32:AF32"/>
    <mergeCell ref="P21:R21"/>
    <mergeCell ref="S21:U21"/>
    <mergeCell ref="V21:Y21"/>
    <mergeCell ref="Z21:AC21"/>
    <mergeCell ref="AE21:AF21"/>
    <mergeCell ref="P22:R22"/>
    <mergeCell ref="S22:U22"/>
    <mergeCell ref="V22:Y22"/>
    <mergeCell ref="Z22:AC22"/>
    <mergeCell ref="AE22:AF22"/>
    <mergeCell ref="P24:R24"/>
    <mergeCell ref="S24:U24"/>
    <mergeCell ref="V24:Y24"/>
    <mergeCell ref="J32:K32"/>
    <mergeCell ref="J17:K17"/>
    <mergeCell ref="J18:K18"/>
    <mergeCell ref="J19:K19"/>
    <mergeCell ref="P18:R18"/>
    <mergeCell ref="S18:U18"/>
    <mergeCell ref="V18:Y18"/>
    <mergeCell ref="Z18:AC18"/>
    <mergeCell ref="AE18:AF18"/>
    <mergeCell ref="P19:R19"/>
    <mergeCell ref="S19:U19"/>
    <mergeCell ref="V19:Y19"/>
    <mergeCell ref="Z20:AC20"/>
    <mergeCell ref="AE20:AF20"/>
    <mergeCell ref="P17:R17"/>
    <mergeCell ref="S17:U17"/>
    <mergeCell ref="V17:Y17"/>
    <mergeCell ref="Z17:AC17"/>
    <mergeCell ref="AE17:AF17"/>
    <mergeCell ref="P20:R20"/>
    <mergeCell ref="S20:U20"/>
    <mergeCell ref="V20:Y20"/>
    <mergeCell ref="J25:K25"/>
    <mergeCell ref="Z19:AC19"/>
    <mergeCell ref="A1:AF1"/>
    <mergeCell ref="Z3:AD3"/>
    <mergeCell ref="A4:C4"/>
    <mergeCell ref="D4:H4"/>
    <mergeCell ref="I4:K4"/>
    <mergeCell ref="A2:C2"/>
    <mergeCell ref="D2:J2"/>
    <mergeCell ref="P2:AE2"/>
    <mergeCell ref="A3:C3"/>
    <mergeCell ref="D3:H3"/>
    <mergeCell ref="I3:K3"/>
    <mergeCell ref="P3:T3"/>
    <mergeCell ref="U3:Y3"/>
    <mergeCell ref="L3:N3"/>
    <mergeCell ref="L4:N4"/>
    <mergeCell ref="P4:AE4"/>
    <mergeCell ref="P6:AE6"/>
    <mergeCell ref="U5:Y5"/>
    <mergeCell ref="A5:C5"/>
    <mergeCell ref="D5:H5"/>
    <mergeCell ref="I5:K5"/>
    <mergeCell ref="P5:T5"/>
    <mergeCell ref="L5:N5"/>
    <mergeCell ref="Z5:AD5"/>
    <mergeCell ref="A11:A12"/>
    <mergeCell ref="P12:R12"/>
    <mergeCell ref="S12:U12"/>
    <mergeCell ref="V12:Y12"/>
    <mergeCell ref="Z12:AC12"/>
    <mergeCell ref="AE12:AF12"/>
    <mergeCell ref="J12:K12"/>
    <mergeCell ref="Y8:AF8"/>
    <mergeCell ref="Y10:AF10"/>
    <mergeCell ref="J11:O11"/>
    <mergeCell ref="P11:AF11"/>
    <mergeCell ref="L25:M25"/>
    <mergeCell ref="B13:E13"/>
    <mergeCell ref="B21:E21"/>
    <mergeCell ref="F21:H21"/>
    <mergeCell ref="J21:K21"/>
    <mergeCell ref="L21:M21"/>
    <mergeCell ref="J14:K14"/>
    <mergeCell ref="J20:K20"/>
    <mergeCell ref="J15:K15"/>
    <mergeCell ref="J16:K16"/>
    <mergeCell ref="V16:Y16"/>
    <mergeCell ref="J22:K22"/>
    <mergeCell ref="L22:M22"/>
    <mergeCell ref="F24:H24"/>
    <mergeCell ref="J24:K24"/>
    <mergeCell ref="L24:M24"/>
    <mergeCell ref="F12:H12"/>
    <mergeCell ref="B12:E12"/>
    <mergeCell ref="B11:I11"/>
    <mergeCell ref="L17:M17"/>
    <mergeCell ref="L18:M18"/>
    <mergeCell ref="L19:M19"/>
    <mergeCell ref="L20:M20"/>
  </mergeCells>
  <dataValidations count="2">
    <dataValidation type="list" allowBlank="1" showInputMessage="1" showErrorMessage="1" errorTitle="Select Again" error="Not From Allowed List!" promptTitle="PFMEA Classification" prompt="Select from list." sqref="R65546:S65560 IP65546:IQ65560 SL65546:SM65560 ACH65546:ACI65560 AMD65546:AME65560 AVZ65546:AWA65560 BFV65546:BFW65560 BPR65546:BPS65560 BZN65546:BZO65560 CJJ65546:CJK65560 CTF65546:CTG65560 DDB65546:DDC65560 DMX65546:DMY65560 DWT65546:DWU65560 EGP65546:EGQ65560 EQL65546:EQM65560 FAH65546:FAI65560 FKD65546:FKE65560 FTZ65546:FUA65560 GDV65546:GDW65560 GNR65546:GNS65560 GXN65546:GXO65560 HHJ65546:HHK65560 HRF65546:HRG65560 IBB65546:IBC65560 IKX65546:IKY65560 IUT65546:IUU65560 JEP65546:JEQ65560 JOL65546:JOM65560 JYH65546:JYI65560 KID65546:KIE65560 KRZ65546:KSA65560 LBV65546:LBW65560 LLR65546:LLS65560 LVN65546:LVO65560 MFJ65546:MFK65560 MPF65546:MPG65560 MZB65546:MZC65560 NIX65546:NIY65560 NST65546:NSU65560 OCP65546:OCQ65560 OML65546:OMM65560 OWH65546:OWI65560 PGD65546:PGE65560 PPZ65546:PQA65560 PZV65546:PZW65560 QJR65546:QJS65560 QTN65546:QTO65560 RDJ65546:RDK65560 RNF65546:RNG65560 RXB65546:RXC65560 SGX65546:SGY65560 SQT65546:SQU65560 TAP65546:TAQ65560 TKL65546:TKM65560 TUH65546:TUI65560 UED65546:UEE65560 UNZ65546:UOA65560 UXV65546:UXW65560 VHR65546:VHS65560 VRN65546:VRO65560 WBJ65546:WBK65560 WLF65546:WLG65560 WVB65546:WVC65560 R131082:S131096 IP131082:IQ131096 SL131082:SM131096 ACH131082:ACI131096 AMD131082:AME131096 AVZ131082:AWA131096 BFV131082:BFW131096 BPR131082:BPS131096 BZN131082:BZO131096 CJJ131082:CJK131096 CTF131082:CTG131096 DDB131082:DDC131096 DMX131082:DMY131096 DWT131082:DWU131096 EGP131082:EGQ131096 EQL131082:EQM131096 FAH131082:FAI131096 FKD131082:FKE131096 FTZ131082:FUA131096 GDV131082:GDW131096 GNR131082:GNS131096 GXN131082:GXO131096 HHJ131082:HHK131096 HRF131082:HRG131096 IBB131082:IBC131096 IKX131082:IKY131096 IUT131082:IUU131096 JEP131082:JEQ131096 JOL131082:JOM131096 JYH131082:JYI131096 KID131082:KIE131096 KRZ131082:KSA131096 LBV131082:LBW131096 LLR131082:LLS131096 LVN131082:LVO131096 MFJ131082:MFK131096 MPF131082:MPG131096 MZB131082:MZC131096 NIX131082:NIY131096 NST131082:NSU131096 OCP131082:OCQ131096 OML131082:OMM131096 OWH131082:OWI131096 PGD131082:PGE131096 PPZ131082:PQA131096 PZV131082:PZW131096 QJR131082:QJS131096 QTN131082:QTO131096 RDJ131082:RDK131096 RNF131082:RNG131096 RXB131082:RXC131096 SGX131082:SGY131096 SQT131082:SQU131096 TAP131082:TAQ131096 TKL131082:TKM131096 TUH131082:TUI131096 UED131082:UEE131096 UNZ131082:UOA131096 UXV131082:UXW131096 VHR131082:VHS131096 VRN131082:VRO131096 WBJ131082:WBK131096 WLF131082:WLG131096 WVB131082:WVC131096 R196618:S196632 IP196618:IQ196632 SL196618:SM196632 ACH196618:ACI196632 AMD196618:AME196632 AVZ196618:AWA196632 BFV196618:BFW196632 BPR196618:BPS196632 BZN196618:BZO196632 CJJ196618:CJK196632 CTF196618:CTG196632 DDB196618:DDC196632 DMX196618:DMY196632 DWT196618:DWU196632 EGP196618:EGQ196632 EQL196618:EQM196632 FAH196618:FAI196632 FKD196618:FKE196632 FTZ196618:FUA196632 GDV196618:GDW196632 GNR196618:GNS196632 GXN196618:GXO196632 HHJ196618:HHK196632 HRF196618:HRG196632 IBB196618:IBC196632 IKX196618:IKY196632 IUT196618:IUU196632 JEP196618:JEQ196632 JOL196618:JOM196632 JYH196618:JYI196632 KID196618:KIE196632 KRZ196618:KSA196632 LBV196618:LBW196632 LLR196618:LLS196632 LVN196618:LVO196632 MFJ196618:MFK196632 MPF196618:MPG196632 MZB196618:MZC196632 NIX196618:NIY196632 NST196618:NSU196632 OCP196618:OCQ196632 OML196618:OMM196632 OWH196618:OWI196632 PGD196618:PGE196632 PPZ196618:PQA196632 PZV196618:PZW196632 QJR196618:QJS196632 QTN196618:QTO196632 RDJ196618:RDK196632 RNF196618:RNG196632 RXB196618:RXC196632 SGX196618:SGY196632 SQT196618:SQU196632 TAP196618:TAQ196632 TKL196618:TKM196632 TUH196618:TUI196632 UED196618:UEE196632 UNZ196618:UOA196632 UXV196618:UXW196632 VHR196618:VHS196632 VRN196618:VRO196632 WBJ196618:WBK196632 WLF196618:WLG196632 WVB196618:WVC196632 R262154:S262168 IP262154:IQ262168 SL262154:SM262168 ACH262154:ACI262168 AMD262154:AME262168 AVZ262154:AWA262168 BFV262154:BFW262168 BPR262154:BPS262168 BZN262154:BZO262168 CJJ262154:CJK262168 CTF262154:CTG262168 DDB262154:DDC262168 DMX262154:DMY262168 DWT262154:DWU262168 EGP262154:EGQ262168 EQL262154:EQM262168 FAH262154:FAI262168 FKD262154:FKE262168 FTZ262154:FUA262168 GDV262154:GDW262168 GNR262154:GNS262168 GXN262154:GXO262168 HHJ262154:HHK262168 HRF262154:HRG262168 IBB262154:IBC262168 IKX262154:IKY262168 IUT262154:IUU262168 JEP262154:JEQ262168 JOL262154:JOM262168 JYH262154:JYI262168 KID262154:KIE262168 KRZ262154:KSA262168 LBV262154:LBW262168 LLR262154:LLS262168 LVN262154:LVO262168 MFJ262154:MFK262168 MPF262154:MPG262168 MZB262154:MZC262168 NIX262154:NIY262168 NST262154:NSU262168 OCP262154:OCQ262168 OML262154:OMM262168 OWH262154:OWI262168 PGD262154:PGE262168 PPZ262154:PQA262168 PZV262154:PZW262168 QJR262154:QJS262168 QTN262154:QTO262168 RDJ262154:RDK262168 RNF262154:RNG262168 RXB262154:RXC262168 SGX262154:SGY262168 SQT262154:SQU262168 TAP262154:TAQ262168 TKL262154:TKM262168 TUH262154:TUI262168 UED262154:UEE262168 UNZ262154:UOA262168 UXV262154:UXW262168 VHR262154:VHS262168 VRN262154:VRO262168 WBJ262154:WBK262168 WLF262154:WLG262168 WVB262154:WVC262168 R327690:S327704 IP327690:IQ327704 SL327690:SM327704 ACH327690:ACI327704 AMD327690:AME327704 AVZ327690:AWA327704 BFV327690:BFW327704 BPR327690:BPS327704 BZN327690:BZO327704 CJJ327690:CJK327704 CTF327690:CTG327704 DDB327690:DDC327704 DMX327690:DMY327704 DWT327690:DWU327704 EGP327690:EGQ327704 EQL327690:EQM327704 FAH327690:FAI327704 FKD327690:FKE327704 FTZ327690:FUA327704 GDV327690:GDW327704 GNR327690:GNS327704 GXN327690:GXO327704 HHJ327690:HHK327704 HRF327690:HRG327704 IBB327690:IBC327704 IKX327690:IKY327704 IUT327690:IUU327704 JEP327690:JEQ327704 JOL327690:JOM327704 JYH327690:JYI327704 KID327690:KIE327704 KRZ327690:KSA327704 LBV327690:LBW327704 LLR327690:LLS327704 LVN327690:LVO327704 MFJ327690:MFK327704 MPF327690:MPG327704 MZB327690:MZC327704 NIX327690:NIY327704 NST327690:NSU327704 OCP327690:OCQ327704 OML327690:OMM327704 OWH327690:OWI327704 PGD327690:PGE327704 PPZ327690:PQA327704 PZV327690:PZW327704 QJR327690:QJS327704 QTN327690:QTO327704 RDJ327690:RDK327704 RNF327690:RNG327704 RXB327690:RXC327704 SGX327690:SGY327704 SQT327690:SQU327704 TAP327690:TAQ327704 TKL327690:TKM327704 TUH327690:TUI327704 UED327690:UEE327704 UNZ327690:UOA327704 UXV327690:UXW327704 VHR327690:VHS327704 VRN327690:VRO327704 WBJ327690:WBK327704 WLF327690:WLG327704 WVB327690:WVC327704 R393226:S393240 IP393226:IQ393240 SL393226:SM393240 ACH393226:ACI393240 AMD393226:AME393240 AVZ393226:AWA393240 BFV393226:BFW393240 BPR393226:BPS393240 BZN393226:BZO393240 CJJ393226:CJK393240 CTF393226:CTG393240 DDB393226:DDC393240 DMX393226:DMY393240 DWT393226:DWU393240 EGP393226:EGQ393240 EQL393226:EQM393240 FAH393226:FAI393240 FKD393226:FKE393240 FTZ393226:FUA393240 GDV393226:GDW393240 GNR393226:GNS393240 GXN393226:GXO393240 HHJ393226:HHK393240 HRF393226:HRG393240 IBB393226:IBC393240 IKX393226:IKY393240 IUT393226:IUU393240 JEP393226:JEQ393240 JOL393226:JOM393240 JYH393226:JYI393240 KID393226:KIE393240 KRZ393226:KSA393240 LBV393226:LBW393240 LLR393226:LLS393240 LVN393226:LVO393240 MFJ393226:MFK393240 MPF393226:MPG393240 MZB393226:MZC393240 NIX393226:NIY393240 NST393226:NSU393240 OCP393226:OCQ393240 OML393226:OMM393240 OWH393226:OWI393240 PGD393226:PGE393240 PPZ393226:PQA393240 PZV393226:PZW393240 QJR393226:QJS393240 QTN393226:QTO393240 RDJ393226:RDK393240 RNF393226:RNG393240 RXB393226:RXC393240 SGX393226:SGY393240 SQT393226:SQU393240 TAP393226:TAQ393240 TKL393226:TKM393240 TUH393226:TUI393240 UED393226:UEE393240 UNZ393226:UOA393240 UXV393226:UXW393240 VHR393226:VHS393240 VRN393226:VRO393240 WBJ393226:WBK393240 WLF393226:WLG393240 WVB393226:WVC393240 R458762:S458776 IP458762:IQ458776 SL458762:SM458776 ACH458762:ACI458776 AMD458762:AME458776 AVZ458762:AWA458776 BFV458762:BFW458776 BPR458762:BPS458776 BZN458762:BZO458776 CJJ458762:CJK458776 CTF458762:CTG458776 DDB458762:DDC458776 DMX458762:DMY458776 DWT458762:DWU458776 EGP458762:EGQ458776 EQL458762:EQM458776 FAH458762:FAI458776 FKD458762:FKE458776 FTZ458762:FUA458776 GDV458762:GDW458776 GNR458762:GNS458776 GXN458762:GXO458776 HHJ458762:HHK458776 HRF458762:HRG458776 IBB458762:IBC458776 IKX458762:IKY458776 IUT458762:IUU458776 JEP458762:JEQ458776 JOL458762:JOM458776 JYH458762:JYI458776 KID458762:KIE458776 KRZ458762:KSA458776 LBV458762:LBW458776 LLR458762:LLS458776 LVN458762:LVO458776 MFJ458762:MFK458776 MPF458762:MPG458776 MZB458762:MZC458776 NIX458762:NIY458776 NST458762:NSU458776 OCP458762:OCQ458776 OML458762:OMM458776 OWH458762:OWI458776 PGD458762:PGE458776 PPZ458762:PQA458776 PZV458762:PZW458776 QJR458762:QJS458776 QTN458762:QTO458776 RDJ458762:RDK458776 RNF458762:RNG458776 RXB458762:RXC458776 SGX458762:SGY458776 SQT458762:SQU458776 TAP458762:TAQ458776 TKL458762:TKM458776 TUH458762:TUI458776 UED458762:UEE458776 UNZ458762:UOA458776 UXV458762:UXW458776 VHR458762:VHS458776 VRN458762:VRO458776 WBJ458762:WBK458776 WLF458762:WLG458776 WVB458762:WVC458776 R524298:S524312 IP524298:IQ524312 SL524298:SM524312 ACH524298:ACI524312 AMD524298:AME524312 AVZ524298:AWA524312 BFV524298:BFW524312 BPR524298:BPS524312 BZN524298:BZO524312 CJJ524298:CJK524312 CTF524298:CTG524312 DDB524298:DDC524312 DMX524298:DMY524312 DWT524298:DWU524312 EGP524298:EGQ524312 EQL524298:EQM524312 FAH524298:FAI524312 FKD524298:FKE524312 FTZ524298:FUA524312 GDV524298:GDW524312 GNR524298:GNS524312 GXN524298:GXO524312 HHJ524298:HHK524312 HRF524298:HRG524312 IBB524298:IBC524312 IKX524298:IKY524312 IUT524298:IUU524312 JEP524298:JEQ524312 JOL524298:JOM524312 JYH524298:JYI524312 KID524298:KIE524312 KRZ524298:KSA524312 LBV524298:LBW524312 LLR524298:LLS524312 LVN524298:LVO524312 MFJ524298:MFK524312 MPF524298:MPG524312 MZB524298:MZC524312 NIX524298:NIY524312 NST524298:NSU524312 OCP524298:OCQ524312 OML524298:OMM524312 OWH524298:OWI524312 PGD524298:PGE524312 PPZ524298:PQA524312 PZV524298:PZW524312 QJR524298:QJS524312 QTN524298:QTO524312 RDJ524298:RDK524312 RNF524298:RNG524312 RXB524298:RXC524312 SGX524298:SGY524312 SQT524298:SQU524312 TAP524298:TAQ524312 TKL524298:TKM524312 TUH524298:TUI524312 UED524298:UEE524312 UNZ524298:UOA524312 UXV524298:UXW524312 VHR524298:VHS524312 VRN524298:VRO524312 WBJ524298:WBK524312 WLF524298:WLG524312 WVB524298:WVC524312 R589834:S589848 IP589834:IQ589848 SL589834:SM589848 ACH589834:ACI589848 AMD589834:AME589848 AVZ589834:AWA589848 BFV589834:BFW589848 BPR589834:BPS589848 BZN589834:BZO589848 CJJ589834:CJK589848 CTF589834:CTG589848 DDB589834:DDC589848 DMX589834:DMY589848 DWT589834:DWU589848 EGP589834:EGQ589848 EQL589834:EQM589848 FAH589834:FAI589848 FKD589834:FKE589848 FTZ589834:FUA589848 GDV589834:GDW589848 GNR589834:GNS589848 GXN589834:GXO589848 HHJ589834:HHK589848 HRF589834:HRG589848 IBB589834:IBC589848 IKX589834:IKY589848 IUT589834:IUU589848 JEP589834:JEQ589848 JOL589834:JOM589848 JYH589834:JYI589848 KID589834:KIE589848 KRZ589834:KSA589848 LBV589834:LBW589848 LLR589834:LLS589848 LVN589834:LVO589848 MFJ589834:MFK589848 MPF589834:MPG589848 MZB589834:MZC589848 NIX589834:NIY589848 NST589834:NSU589848 OCP589834:OCQ589848 OML589834:OMM589848 OWH589834:OWI589848 PGD589834:PGE589848 PPZ589834:PQA589848 PZV589834:PZW589848 QJR589834:QJS589848 QTN589834:QTO589848 RDJ589834:RDK589848 RNF589834:RNG589848 RXB589834:RXC589848 SGX589834:SGY589848 SQT589834:SQU589848 TAP589834:TAQ589848 TKL589834:TKM589848 TUH589834:TUI589848 UED589834:UEE589848 UNZ589834:UOA589848 UXV589834:UXW589848 VHR589834:VHS589848 VRN589834:VRO589848 WBJ589834:WBK589848 WLF589834:WLG589848 WVB589834:WVC589848 R655370:S655384 IP655370:IQ655384 SL655370:SM655384 ACH655370:ACI655384 AMD655370:AME655384 AVZ655370:AWA655384 BFV655370:BFW655384 BPR655370:BPS655384 BZN655370:BZO655384 CJJ655370:CJK655384 CTF655370:CTG655384 DDB655370:DDC655384 DMX655370:DMY655384 DWT655370:DWU655384 EGP655370:EGQ655384 EQL655370:EQM655384 FAH655370:FAI655384 FKD655370:FKE655384 FTZ655370:FUA655384 GDV655370:GDW655384 GNR655370:GNS655384 GXN655370:GXO655384 HHJ655370:HHK655384 HRF655370:HRG655384 IBB655370:IBC655384 IKX655370:IKY655384 IUT655370:IUU655384 JEP655370:JEQ655384 JOL655370:JOM655384 JYH655370:JYI655384 KID655370:KIE655384 KRZ655370:KSA655384 LBV655370:LBW655384 LLR655370:LLS655384 LVN655370:LVO655384 MFJ655370:MFK655384 MPF655370:MPG655384 MZB655370:MZC655384 NIX655370:NIY655384 NST655370:NSU655384 OCP655370:OCQ655384 OML655370:OMM655384 OWH655370:OWI655384 PGD655370:PGE655384 PPZ655370:PQA655384 PZV655370:PZW655384 QJR655370:QJS655384 QTN655370:QTO655384 RDJ655370:RDK655384 RNF655370:RNG655384 RXB655370:RXC655384 SGX655370:SGY655384 SQT655370:SQU655384 TAP655370:TAQ655384 TKL655370:TKM655384 TUH655370:TUI655384 UED655370:UEE655384 UNZ655370:UOA655384 UXV655370:UXW655384 VHR655370:VHS655384 VRN655370:VRO655384 WBJ655370:WBK655384 WLF655370:WLG655384 WVB655370:WVC655384 R720906:S720920 IP720906:IQ720920 SL720906:SM720920 ACH720906:ACI720920 AMD720906:AME720920 AVZ720906:AWA720920 BFV720906:BFW720920 BPR720906:BPS720920 BZN720906:BZO720920 CJJ720906:CJK720920 CTF720906:CTG720920 DDB720906:DDC720920 DMX720906:DMY720920 DWT720906:DWU720920 EGP720906:EGQ720920 EQL720906:EQM720920 FAH720906:FAI720920 FKD720906:FKE720920 FTZ720906:FUA720920 GDV720906:GDW720920 GNR720906:GNS720920 GXN720906:GXO720920 HHJ720906:HHK720920 HRF720906:HRG720920 IBB720906:IBC720920 IKX720906:IKY720920 IUT720906:IUU720920 JEP720906:JEQ720920 JOL720906:JOM720920 JYH720906:JYI720920 KID720906:KIE720920 KRZ720906:KSA720920 LBV720906:LBW720920 LLR720906:LLS720920 LVN720906:LVO720920 MFJ720906:MFK720920 MPF720906:MPG720920 MZB720906:MZC720920 NIX720906:NIY720920 NST720906:NSU720920 OCP720906:OCQ720920 OML720906:OMM720920 OWH720906:OWI720920 PGD720906:PGE720920 PPZ720906:PQA720920 PZV720906:PZW720920 QJR720906:QJS720920 QTN720906:QTO720920 RDJ720906:RDK720920 RNF720906:RNG720920 RXB720906:RXC720920 SGX720906:SGY720920 SQT720906:SQU720920 TAP720906:TAQ720920 TKL720906:TKM720920 TUH720906:TUI720920 UED720906:UEE720920 UNZ720906:UOA720920 UXV720906:UXW720920 VHR720906:VHS720920 VRN720906:VRO720920 WBJ720906:WBK720920 WLF720906:WLG720920 WVB720906:WVC720920 R786442:S786456 IP786442:IQ786456 SL786442:SM786456 ACH786442:ACI786456 AMD786442:AME786456 AVZ786442:AWA786456 BFV786442:BFW786456 BPR786442:BPS786456 BZN786442:BZO786456 CJJ786442:CJK786456 CTF786442:CTG786456 DDB786442:DDC786456 DMX786442:DMY786456 DWT786442:DWU786456 EGP786442:EGQ786456 EQL786442:EQM786456 FAH786442:FAI786456 FKD786442:FKE786456 FTZ786442:FUA786456 GDV786442:GDW786456 GNR786442:GNS786456 GXN786442:GXO786456 HHJ786442:HHK786456 HRF786442:HRG786456 IBB786442:IBC786456 IKX786442:IKY786456 IUT786442:IUU786456 JEP786442:JEQ786456 JOL786442:JOM786456 JYH786442:JYI786456 KID786442:KIE786456 KRZ786442:KSA786456 LBV786442:LBW786456 LLR786442:LLS786456 LVN786442:LVO786456 MFJ786442:MFK786456 MPF786442:MPG786456 MZB786442:MZC786456 NIX786442:NIY786456 NST786442:NSU786456 OCP786442:OCQ786456 OML786442:OMM786456 OWH786442:OWI786456 PGD786442:PGE786456 PPZ786442:PQA786456 PZV786442:PZW786456 QJR786442:QJS786456 QTN786442:QTO786456 RDJ786442:RDK786456 RNF786442:RNG786456 RXB786442:RXC786456 SGX786442:SGY786456 SQT786442:SQU786456 TAP786442:TAQ786456 TKL786442:TKM786456 TUH786442:TUI786456 UED786442:UEE786456 UNZ786442:UOA786456 UXV786442:UXW786456 VHR786442:VHS786456 VRN786442:VRO786456 WBJ786442:WBK786456 WLF786442:WLG786456 WVB786442:WVC786456 R851978:S851992 IP851978:IQ851992 SL851978:SM851992 ACH851978:ACI851992 AMD851978:AME851992 AVZ851978:AWA851992 BFV851978:BFW851992 BPR851978:BPS851992 BZN851978:BZO851992 CJJ851978:CJK851992 CTF851978:CTG851992 DDB851978:DDC851992 DMX851978:DMY851992 DWT851978:DWU851992 EGP851978:EGQ851992 EQL851978:EQM851992 FAH851978:FAI851992 FKD851978:FKE851992 FTZ851978:FUA851992 GDV851978:GDW851992 GNR851978:GNS851992 GXN851978:GXO851992 HHJ851978:HHK851992 HRF851978:HRG851992 IBB851978:IBC851992 IKX851978:IKY851992 IUT851978:IUU851992 JEP851978:JEQ851992 JOL851978:JOM851992 JYH851978:JYI851992 KID851978:KIE851992 KRZ851978:KSA851992 LBV851978:LBW851992 LLR851978:LLS851992 LVN851978:LVO851992 MFJ851978:MFK851992 MPF851978:MPG851992 MZB851978:MZC851992 NIX851978:NIY851992 NST851978:NSU851992 OCP851978:OCQ851992 OML851978:OMM851992 OWH851978:OWI851992 PGD851978:PGE851992 PPZ851978:PQA851992 PZV851978:PZW851992 QJR851978:QJS851992 QTN851978:QTO851992 RDJ851978:RDK851992 RNF851978:RNG851992 RXB851978:RXC851992 SGX851978:SGY851992 SQT851978:SQU851992 TAP851978:TAQ851992 TKL851978:TKM851992 TUH851978:TUI851992 UED851978:UEE851992 UNZ851978:UOA851992 UXV851978:UXW851992 VHR851978:VHS851992 VRN851978:VRO851992 WBJ851978:WBK851992 WLF851978:WLG851992 WVB851978:WVC851992 R917514:S917528 IP917514:IQ917528 SL917514:SM917528 ACH917514:ACI917528 AMD917514:AME917528 AVZ917514:AWA917528 BFV917514:BFW917528 BPR917514:BPS917528 BZN917514:BZO917528 CJJ917514:CJK917528 CTF917514:CTG917528 DDB917514:DDC917528 DMX917514:DMY917528 DWT917514:DWU917528 EGP917514:EGQ917528 EQL917514:EQM917528 FAH917514:FAI917528 FKD917514:FKE917528 FTZ917514:FUA917528 GDV917514:GDW917528 GNR917514:GNS917528 GXN917514:GXO917528 HHJ917514:HHK917528 HRF917514:HRG917528 IBB917514:IBC917528 IKX917514:IKY917528 IUT917514:IUU917528 JEP917514:JEQ917528 JOL917514:JOM917528 JYH917514:JYI917528 KID917514:KIE917528 KRZ917514:KSA917528 LBV917514:LBW917528 LLR917514:LLS917528 LVN917514:LVO917528 MFJ917514:MFK917528 MPF917514:MPG917528 MZB917514:MZC917528 NIX917514:NIY917528 NST917514:NSU917528 OCP917514:OCQ917528 OML917514:OMM917528 OWH917514:OWI917528 PGD917514:PGE917528 PPZ917514:PQA917528 PZV917514:PZW917528 QJR917514:QJS917528 QTN917514:QTO917528 RDJ917514:RDK917528 RNF917514:RNG917528 RXB917514:RXC917528 SGX917514:SGY917528 SQT917514:SQU917528 TAP917514:TAQ917528 TKL917514:TKM917528 TUH917514:TUI917528 UED917514:UEE917528 UNZ917514:UOA917528 UXV917514:UXW917528 VHR917514:VHS917528 VRN917514:VRO917528 WBJ917514:WBK917528 WLF917514:WLG917528 WVB917514:WVC917528 R983050:S983064 IP983050:IQ983064 SL983050:SM983064 ACH983050:ACI983064 AMD983050:AME983064 AVZ983050:AWA983064 BFV983050:BFW983064 BPR983050:BPS983064 BZN983050:BZO983064 CJJ983050:CJK983064 CTF983050:CTG983064 DDB983050:DDC983064 DMX983050:DMY983064 DWT983050:DWU983064 EGP983050:EGQ983064 EQL983050:EQM983064 FAH983050:FAI983064 FKD983050:FKE983064 FTZ983050:FUA983064 GDV983050:GDW983064 GNR983050:GNS983064 GXN983050:GXO983064 HHJ983050:HHK983064 HRF983050:HRG983064 IBB983050:IBC983064 IKX983050:IKY983064 IUT983050:IUU983064 JEP983050:JEQ983064 JOL983050:JOM983064 JYH983050:JYI983064 KID983050:KIE983064 KRZ983050:KSA983064 LBV983050:LBW983064 LLR983050:LLS983064 LVN983050:LVO983064 MFJ983050:MFK983064 MPF983050:MPG983064 MZB983050:MZC983064 NIX983050:NIY983064 NST983050:NSU983064 OCP983050:OCQ983064 OML983050:OMM983064 OWH983050:OWI983064 PGD983050:PGE983064 PPZ983050:PQA983064 PZV983050:PZW983064 QJR983050:QJS983064 QTN983050:QTO983064 RDJ983050:RDK983064 RNF983050:RNG983064 RXB983050:RXC983064 SGX983050:SGY983064 SQT983050:SQU983064 TAP983050:TAQ983064 TKL983050:TKM983064 TUH983050:TUI983064 UED983050:UEE983064 UNZ983050:UOA983064 UXV983050:UXW983064 VHR983050:VHS983064 VRN983050:VRO983064 WBJ983050:WBK983064 WLF983050:WLG983064 WVB983050:WVC983064 SL12:SM39 ACH12:ACI39 AMD12:AME39 AVZ12:AWA39 BFV12:BFW39 BPR12:BPS39 BZN12:BZO39 CJJ12:CJK39 CTF12:CTG39 DDB12:DDC39 DMX12:DMY39 DWT12:DWU39 EGP12:EGQ39 EQL12:EQM39 FAH12:FAI39 FKD12:FKE39 FTZ12:FUA39 GDV12:GDW39 GNR12:GNS39 GXN12:GXO39 HHJ12:HHK39 HRF12:HRG39 IBB12:IBC39 IKX12:IKY39 IUT12:IUU39 JEP12:JEQ39 JOL12:JOM39 JYH12:JYI39 KID12:KIE39 KRZ12:KSA39 LBV12:LBW39 LLR12:LLS39 LVN12:LVO39 MFJ12:MFK39 MPF12:MPG39 MZB12:MZC39 NIX12:NIY39 NST12:NSU39 OCP12:OCQ39 OML12:OMM39 OWH12:OWI39 PGD12:PGE39 PPZ12:PQA39 PZV12:PZW39 QJR12:QJS39 QTN12:QTO39 RDJ12:RDK39 RNF12:RNG39 RXB12:RXC39 SGX12:SGY39 SQT12:SQU39 TAP12:TAQ39 TKL12:TKM39 TUH12:TUI39 UED12:UEE39 UNZ12:UOA39 UXV12:UXW39 VHR12:VHS39 VRN12:VRO39 WBJ12:WBK39 WLF12:WLG39 WVB12:WVC39 IP12:IQ39">
      <formula1>"CC, OS, SC, HI, Other, CTQ, PIST"</formula1>
    </dataValidation>
    <dataValidation type="list" allowBlank="1" showInputMessage="1" showErrorMessage="1" errorTitle="Select again" error="Not from allowed List!" promptTitle="DFMEA Classification" prompt="Select from list" sqref="IN65546:IO65560 SJ65546:SK65560 ACF65546:ACG65560 AMB65546:AMC65560 AVX65546:AVY65560 BFT65546:BFU65560 BPP65546:BPQ65560 BZL65546:BZM65560 CJH65546:CJI65560 CTD65546:CTE65560 DCZ65546:DDA65560 DMV65546:DMW65560 DWR65546:DWS65560 EGN65546:EGO65560 EQJ65546:EQK65560 FAF65546:FAG65560 FKB65546:FKC65560 FTX65546:FTY65560 GDT65546:GDU65560 GNP65546:GNQ65560 GXL65546:GXM65560 HHH65546:HHI65560 HRD65546:HRE65560 IAZ65546:IBA65560 IKV65546:IKW65560 IUR65546:IUS65560 JEN65546:JEO65560 JOJ65546:JOK65560 JYF65546:JYG65560 KIB65546:KIC65560 KRX65546:KRY65560 LBT65546:LBU65560 LLP65546:LLQ65560 LVL65546:LVM65560 MFH65546:MFI65560 MPD65546:MPE65560 MYZ65546:MZA65560 NIV65546:NIW65560 NSR65546:NSS65560 OCN65546:OCO65560 OMJ65546:OMK65560 OWF65546:OWG65560 PGB65546:PGC65560 PPX65546:PPY65560 PZT65546:PZU65560 QJP65546:QJQ65560 QTL65546:QTM65560 RDH65546:RDI65560 RND65546:RNE65560 RWZ65546:RXA65560 SGV65546:SGW65560 SQR65546:SQS65560 TAN65546:TAO65560 TKJ65546:TKK65560 TUF65546:TUG65560 UEB65546:UEC65560 UNX65546:UNY65560 UXT65546:UXU65560 VHP65546:VHQ65560 VRL65546:VRM65560 WBH65546:WBI65560 WLD65546:WLE65560 WUZ65546:WVA65560 P131082:Q131096 IN131082:IO131096 SJ131082:SK131096 ACF131082:ACG131096 AMB131082:AMC131096 AVX131082:AVY131096 BFT131082:BFU131096 BPP131082:BPQ131096 BZL131082:BZM131096 CJH131082:CJI131096 CTD131082:CTE131096 DCZ131082:DDA131096 DMV131082:DMW131096 DWR131082:DWS131096 EGN131082:EGO131096 EQJ131082:EQK131096 FAF131082:FAG131096 FKB131082:FKC131096 FTX131082:FTY131096 GDT131082:GDU131096 GNP131082:GNQ131096 GXL131082:GXM131096 HHH131082:HHI131096 HRD131082:HRE131096 IAZ131082:IBA131096 IKV131082:IKW131096 IUR131082:IUS131096 JEN131082:JEO131096 JOJ131082:JOK131096 JYF131082:JYG131096 KIB131082:KIC131096 KRX131082:KRY131096 LBT131082:LBU131096 LLP131082:LLQ131096 LVL131082:LVM131096 MFH131082:MFI131096 MPD131082:MPE131096 MYZ131082:MZA131096 NIV131082:NIW131096 NSR131082:NSS131096 OCN131082:OCO131096 OMJ131082:OMK131096 OWF131082:OWG131096 PGB131082:PGC131096 PPX131082:PPY131096 PZT131082:PZU131096 QJP131082:QJQ131096 QTL131082:QTM131096 RDH131082:RDI131096 RND131082:RNE131096 RWZ131082:RXA131096 SGV131082:SGW131096 SQR131082:SQS131096 TAN131082:TAO131096 TKJ131082:TKK131096 TUF131082:TUG131096 UEB131082:UEC131096 UNX131082:UNY131096 UXT131082:UXU131096 VHP131082:VHQ131096 VRL131082:VRM131096 WBH131082:WBI131096 WLD131082:WLE131096 WUZ131082:WVA131096 P196618:Q196632 IN196618:IO196632 SJ196618:SK196632 ACF196618:ACG196632 AMB196618:AMC196632 AVX196618:AVY196632 BFT196618:BFU196632 BPP196618:BPQ196632 BZL196618:BZM196632 CJH196618:CJI196632 CTD196618:CTE196632 DCZ196618:DDA196632 DMV196618:DMW196632 DWR196618:DWS196632 EGN196618:EGO196632 EQJ196618:EQK196632 FAF196618:FAG196632 FKB196618:FKC196632 FTX196618:FTY196632 GDT196618:GDU196632 GNP196618:GNQ196632 GXL196618:GXM196632 HHH196618:HHI196632 HRD196618:HRE196632 IAZ196618:IBA196632 IKV196618:IKW196632 IUR196618:IUS196632 JEN196618:JEO196632 JOJ196618:JOK196632 JYF196618:JYG196632 KIB196618:KIC196632 KRX196618:KRY196632 LBT196618:LBU196632 LLP196618:LLQ196632 LVL196618:LVM196632 MFH196618:MFI196632 MPD196618:MPE196632 MYZ196618:MZA196632 NIV196618:NIW196632 NSR196618:NSS196632 OCN196618:OCO196632 OMJ196618:OMK196632 OWF196618:OWG196632 PGB196618:PGC196632 PPX196618:PPY196632 PZT196618:PZU196632 QJP196618:QJQ196632 QTL196618:QTM196632 RDH196618:RDI196632 RND196618:RNE196632 RWZ196618:RXA196632 SGV196618:SGW196632 SQR196618:SQS196632 TAN196618:TAO196632 TKJ196618:TKK196632 TUF196618:TUG196632 UEB196618:UEC196632 UNX196618:UNY196632 UXT196618:UXU196632 VHP196618:VHQ196632 VRL196618:VRM196632 WBH196618:WBI196632 WLD196618:WLE196632 WUZ196618:WVA196632 P262154:Q262168 IN262154:IO262168 SJ262154:SK262168 ACF262154:ACG262168 AMB262154:AMC262168 AVX262154:AVY262168 BFT262154:BFU262168 BPP262154:BPQ262168 BZL262154:BZM262168 CJH262154:CJI262168 CTD262154:CTE262168 DCZ262154:DDA262168 DMV262154:DMW262168 DWR262154:DWS262168 EGN262154:EGO262168 EQJ262154:EQK262168 FAF262154:FAG262168 FKB262154:FKC262168 FTX262154:FTY262168 GDT262154:GDU262168 GNP262154:GNQ262168 GXL262154:GXM262168 HHH262154:HHI262168 HRD262154:HRE262168 IAZ262154:IBA262168 IKV262154:IKW262168 IUR262154:IUS262168 JEN262154:JEO262168 JOJ262154:JOK262168 JYF262154:JYG262168 KIB262154:KIC262168 KRX262154:KRY262168 LBT262154:LBU262168 LLP262154:LLQ262168 LVL262154:LVM262168 MFH262154:MFI262168 MPD262154:MPE262168 MYZ262154:MZA262168 NIV262154:NIW262168 NSR262154:NSS262168 OCN262154:OCO262168 OMJ262154:OMK262168 OWF262154:OWG262168 PGB262154:PGC262168 PPX262154:PPY262168 PZT262154:PZU262168 QJP262154:QJQ262168 QTL262154:QTM262168 RDH262154:RDI262168 RND262154:RNE262168 RWZ262154:RXA262168 SGV262154:SGW262168 SQR262154:SQS262168 TAN262154:TAO262168 TKJ262154:TKK262168 TUF262154:TUG262168 UEB262154:UEC262168 UNX262154:UNY262168 UXT262154:UXU262168 VHP262154:VHQ262168 VRL262154:VRM262168 WBH262154:WBI262168 WLD262154:WLE262168 WUZ262154:WVA262168 P327690:Q327704 IN327690:IO327704 SJ327690:SK327704 ACF327690:ACG327704 AMB327690:AMC327704 AVX327690:AVY327704 BFT327690:BFU327704 BPP327690:BPQ327704 BZL327690:BZM327704 CJH327690:CJI327704 CTD327690:CTE327704 DCZ327690:DDA327704 DMV327690:DMW327704 DWR327690:DWS327704 EGN327690:EGO327704 EQJ327690:EQK327704 FAF327690:FAG327704 FKB327690:FKC327704 FTX327690:FTY327704 GDT327690:GDU327704 GNP327690:GNQ327704 GXL327690:GXM327704 HHH327690:HHI327704 HRD327690:HRE327704 IAZ327690:IBA327704 IKV327690:IKW327704 IUR327690:IUS327704 JEN327690:JEO327704 JOJ327690:JOK327704 JYF327690:JYG327704 KIB327690:KIC327704 KRX327690:KRY327704 LBT327690:LBU327704 LLP327690:LLQ327704 LVL327690:LVM327704 MFH327690:MFI327704 MPD327690:MPE327704 MYZ327690:MZA327704 NIV327690:NIW327704 NSR327690:NSS327704 OCN327690:OCO327704 OMJ327690:OMK327704 OWF327690:OWG327704 PGB327690:PGC327704 PPX327690:PPY327704 PZT327690:PZU327704 QJP327690:QJQ327704 QTL327690:QTM327704 RDH327690:RDI327704 RND327690:RNE327704 RWZ327690:RXA327704 SGV327690:SGW327704 SQR327690:SQS327704 TAN327690:TAO327704 TKJ327690:TKK327704 TUF327690:TUG327704 UEB327690:UEC327704 UNX327690:UNY327704 UXT327690:UXU327704 VHP327690:VHQ327704 VRL327690:VRM327704 WBH327690:WBI327704 WLD327690:WLE327704 WUZ327690:WVA327704 P393226:Q393240 IN393226:IO393240 SJ393226:SK393240 ACF393226:ACG393240 AMB393226:AMC393240 AVX393226:AVY393240 BFT393226:BFU393240 BPP393226:BPQ393240 BZL393226:BZM393240 CJH393226:CJI393240 CTD393226:CTE393240 DCZ393226:DDA393240 DMV393226:DMW393240 DWR393226:DWS393240 EGN393226:EGO393240 EQJ393226:EQK393240 FAF393226:FAG393240 FKB393226:FKC393240 FTX393226:FTY393240 GDT393226:GDU393240 GNP393226:GNQ393240 GXL393226:GXM393240 HHH393226:HHI393240 HRD393226:HRE393240 IAZ393226:IBA393240 IKV393226:IKW393240 IUR393226:IUS393240 JEN393226:JEO393240 JOJ393226:JOK393240 JYF393226:JYG393240 KIB393226:KIC393240 KRX393226:KRY393240 LBT393226:LBU393240 LLP393226:LLQ393240 LVL393226:LVM393240 MFH393226:MFI393240 MPD393226:MPE393240 MYZ393226:MZA393240 NIV393226:NIW393240 NSR393226:NSS393240 OCN393226:OCO393240 OMJ393226:OMK393240 OWF393226:OWG393240 PGB393226:PGC393240 PPX393226:PPY393240 PZT393226:PZU393240 QJP393226:QJQ393240 QTL393226:QTM393240 RDH393226:RDI393240 RND393226:RNE393240 RWZ393226:RXA393240 SGV393226:SGW393240 SQR393226:SQS393240 TAN393226:TAO393240 TKJ393226:TKK393240 TUF393226:TUG393240 UEB393226:UEC393240 UNX393226:UNY393240 UXT393226:UXU393240 VHP393226:VHQ393240 VRL393226:VRM393240 WBH393226:WBI393240 WLD393226:WLE393240 WUZ393226:WVA393240 P458762:Q458776 IN458762:IO458776 SJ458762:SK458776 ACF458762:ACG458776 AMB458762:AMC458776 AVX458762:AVY458776 BFT458762:BFU458776 BPP458762:BPQ458776 BZL458762:BZM458776 CJH458762:CJI458776 CTD458762:CTE458776 DCZ458762:DDA458776 DMV458762:DMW458776 DWR458762:DWS458776 EGN458762:EGO458776 EQJ458762:EQK458776 FAF458762:FAG458776 FKB458762:FKC458776 FTX458762:FTY458776 GDT458762:GDU458776 GNP458762:GNQ458776 GXL458762:GXM458776 HHH458762:HHI458776 HRD458762:HRE458776 IAZ458762:IBA458776 IKV458762:IKW458776 IUR458762:IUS458776 JEN458762:JEO458776 JOJ458762:JOK458776 JYF458762:JYG458776 KIB458762:KIC458776 KRX458762:KRY458776 LBT458762:LBU458776 LLP458762:LLQ458776 LVL458762:LVM458776 MFH458762:MFI458776 MPD458762:MPE458776 MYZ458762:MZA458776 NIV458762:NIW458776 NSR458762:NSS458776 OCN458762:OCO458776 OMJ458762:OMK458776 OWF458762:OWG458776 PGB458762:PGC458776 PPX458762:PPY458776 PZT458762:PZU458776 QJP458762:QJQ458776 QTL458762:QTM458776 RDH458762:RDI458776 RND458762:RNE458776 RWZ458762:RXA458776 SGV458762:SGW458776 SQR458762:SQS458776 TAN458762:TAO458776 TKJ458762:TKK458776 TUF458762:TUG458776 UEB458762:UEC458776 UNX458762:UNY458776 UXT458762:UXU458776 VHP458762:VHQ458776 VRL458762:VRM458776 WBH458762:WBI458776 WLD458762:WLE458776 WUZ458762:WVA458776 P524298:Q524312 IN524298:IO524312 SJ524298:SK524312 ACF524298:ACG524312 AMB524298:AMC524312 AVX524298:AVY524312 BFT524298:BFU524312 BPP524298:BPQ524312 BZL524298:BZM524312 CJH524298:CJI524312 CTD524298:CTE524312 DCZ524298:DDA524312 DMV524298:DMW524312 DWR524298:DWS524312 EGN524298:EGO524312 EQJ524298:EQK524312 FAF524298:FAG524312 FKB524298:FKC524312 FTX524298:FTY524312 GDT524298:GDU524312 GNP524298:GNQ524312 GXL524298:GXM524312 HHH524298:HHI524312 HRD524298:HRE524312 IAZ524298:IBA524312 IKV524298:IKW524312 IUR524298:IUS524312 JEN524298:JEO524312 JOJ524298:JOK524312 JYF524298:JYG524312 KIB524298:KIC524312 KRX524298:KRY524312 LBT524298:LBU524312 LLP524298:LLQ524312 LVL524298:LVM524312 MFH524298:MFI524312 MPD524298:MPE524312 MYZ524298:MZA524312 NIV524298:NIW524312 NSR524298:NSS524312 OCN524298:OCO524312 OMJ524298:OMK524312 OWF524298:OWG524312 PGB524298:PGC524312 PPX524298:PPY524312 PZT524298:PZU524312 QJP524298:QJQ524312 QTL524298:QTM524312 RDH524298:RDI524312 RND524298:RNE524312 RWZ524298:RXA524312 SGV524298:SGW524312 SQR524298:SQS524312 TAN524298:TAO524312 TKJ524298:TKK524312 TUF524298:TUG524312 UEB524298:UEC524312 UNX524298:UNY524312 UXT524298:UXU524312 VHP524298:VHQ524312 VRL524298:VRM524312 WBH524298:WBI524312 WLD524298:WLE524312 WUZ524298:WVA524312 P589834:Q589848 IN589834:IO589848 SJ589834:SK589848 ACF589834:ACG589848 AMB589834:AMC589848 AVX589834:AVY589848 BFT589834:BFU589848 BPP589834:BPQ589848 BZL589834:BZM589848 CJH589834:CJI589848 CTD589834:CTE589848 DCZ589834:DDA589848 DMV589834:DMW589848 DWR589834:DWS589848 EGN589834:EGO589848 EQJ589834:EQK589848 FAF589834:FAG589848 FKB589834:FKC589848 FTX589834:FTY589848 GDT589834:GDU589848 GNP589834:GNQ589848 GXL589834:GXM589848 HHH589834:HHI589848 HRD589834:HRE589848 IAZ589834:IBA589848 IKV589834:IKW589848 IUR589834:IUS589848 JEN589834:JEO589848 JOJ589834:JOK589848 JYF589834:JYG589848 KIB589834:KIC589848 KRX589834:KRY589848 LBT589834:LBU589848 LLP589834:LLQ589848 LVL589834:LVM589848 MFH589834:MFI589848 MPD589834:MPE589848 MYZ589834:MZA589848 NIV589834:NIW589848 NSR589834:NSS589848 OCN589834:OCO589848 OMJ589834:OMK589848 OWF589834:OWG589848 PGB589834:PGC589848 PPX589834:PPY589848 PZT589834:PZU589848 QJP589834:QJQ589848 QTL589834:QTM589848 RDH589834:RDI589848 RND589834:RNE589848 RWZ589834:RXA589848 SGV589834:SGW589848 SQR589834:SQS589848 TAN589834:TAO589848 TKJ589834:TKK589848 TUF589834:TUG589848 UEB589834:UEC589848 UNX589834:UNY589848 UXT589834:UXU589848 VHP589834:VHQ589848 VRL589834:VRM589848 WBH589834:WBI589848 WLD589834:WLE589848 WUZ589834:WVA589848 P655370:Q655384 IN655370:IO655384 SJ655370:SK655384 ACF655370:ACG655384 AMB655370:AMC655384 AVX655370:AVY655384 BFT655370:BFU655384 BPP655370:BPQ655384 BZL655370:BZM655384 CJH655370:CJI655384 CTD655370:CTE655384 DCZ655370:DDA655384 DMV655370:DMW655384 DWR655370:DWS655384 EGN655370:EGO655384 EQJ655370:EQK655384 FAF655370:FAG655384 FKB655370:FKC655384 FTX655370:FTY655384 GDT655370:GDU655384 GNP655370:GNQ655384 GXL655370:GXM655384 HHH655370:HHI655384 HRD655370:HRE655384 IAZ655370:IBA655384 IKV655370:IKW655384 IUR655370:IUS655384 JEN655370:JEO655384 JOJ655370:JOK655384 JYF655370:JYG655384 KIB655370:KIC655384 KRX655370:KRY655384 LBT655370:LBU655384 LLP655370:LLQ655384 LVL655370:LVM655384 MFH655370:MFI655384 MPD655370:MPE655384 MYZ655370:MZA655384 NIV655370:NIW655384 NSR655370:NSS655384 OCN655370:OCO655384 OMJ655370:OMK655384 OWF655370:OWG655384 PGB655370:PGC655384 PPX655370:PPY655384 PZT655370:PZU655384 QJP655370:QJQ655384 QTL655370:QTM655384 RDH655370:RDI655384 RND655370:RNE655384 RWZ655370:RXA655384 SGV655370:SGW655384 SQR655370:SQS655384 TAN655370:TAO655384 TKJ655370:TKK655384 TUF655370:TUG655384 UEB655370:UEC655384 UNX655370:UNY655384 UXT655370:UXU655384 VHP655370:VHQ655384 VRL655370:VRM655384 WBH655370:WBI655384 WLD655370:WLE655384 WUZ655370:WVA655384 P720906:Q720920 IN720906:IO720920 SJ720906:SK720920 ACF720906:ACG720920 AMB720906:AMC720920 AVX720906:AVY720920 BFT720906:BFU720920 BPP720906:BPQ720920 BZL720906:BZM720920 CJH720906:CJI720920 CTD720906:CTE720920 DCZ720906:DDA720920 DMV720906:DMW720920 DWR720906:DWS720920 EGN720906:EGO720920 EQJ720906:EQK720920 FAF720906:FAG720920 FKB720906:FKC720920 FTX720906:FTY720920 GDT720906:GDU720920 GNP720906:GNQ720920 GXL720906:GXM720920 HHH720906:HHI720920 HRD720906:HRE720920 IAZ720906:IBA720920 IKV720906:IKW720920 IUR720906:IUS720920 JEN720906:JEO720920 JOJ720906:JOK720920 JYF720906:JYG720920 KIB720906:KIC720920 KRX720906:KRY720920 LBT720906:LBU720920 LLP720906:LLQ720920 LVL720906:LVM720920 MFH720906:MFI720920 MPD720906:MPE720920 MYZ720906:MZA720920 NIV720906:NIW720920 NSR720906:NSS720920 OCN720906:OCO720920 OMJ720906:OMK720920 OWF720906:OWG720920 PGB720906:PGC720920 PPX720906:PPY720920 PZT720906:PZU720920 QJP720906:QJQ720920 QTL720906:QTM720920 RDH720906:RDI720920 RND720906:RNE720920 RWZ720906:RXA720920 SGV720906:SGW720920 SQR720906:SQS720920 TAN720906:TAO720920 TKJ720906:TKK720920 TUF720906:TUG720920 UEB720906:UEC720920 UNX720906:UNY720920 UXT720906:UXU720920 VHP720906:VHQ720920 VRL720906:VRM720920 WBH720906:WBI720920 WLD720906:WLE720920 WUZ720906:WVA720920 P786442:Q786456 IN786442:IO786456 SJ786442:SK786456 ACF786442:ACG786456 AMB786442:AMC786456 AVX786442:AVY786456 BFT786442:BFU786456 BPP786442:BPQ786456 BZL786442:BZM786456 CJH786442:CJI786456 CTD786442:CTE786456 DCZ786442:DDA786456 DMV786442:DMW786456 DWR786442:DWS786456 EGN786442:EGO786456 EQJ786442:EQK786456 FAF786442:FAG786456 FKB786442:FKC786456 FTX786442:FTY786456 GDT786442:GDU786456 GNP786442:GNQ786456 GXL786442:GXM786456 HHH786442:HHI786456 HRD786442:HRE786456 IAZ786442:IBA786456 IKV786442:IKW786456 IUR786442:IUS786456 JEN786442:JEO786456 JOJ786442:JOK786456 JYF786442:JYG786456 KIB786442:KIC786456 KRX786442:KRY786456 LBT786442:LBU786456 LLP786442:LLQ786456 LVL786442:LVM786456 MFH786442:MFI786456 MPD786442:MPE786456 MYZ786442:MZA786456 NIV786442:NIW786456 NSR786442:NSS786456 OCN786442:OCO786456 OMJ786442:OMK786456 OWF786442:OWG786456 PGB786442:PGC786456 PPX786442:PPY786456 PZT786442:PZU786456 QJP786442:QJQ786456 QTL786442:QTM786456 RDH786442:RDI786456 RND786442:RNE786456 RWZ786442:RXA786456 SGV786442:SGW786456 SQR786442:SQS786456 TAN786442:TAO786456 TKJ786442:TKK786456 TUF786442:TUG786456 UEB786442:UEC786456 UNX786442:UNY786456 UXT786442:UXU786456 VHP786442:VHQ786456 VRL786442:VRM786456 WBH786442:WBI786456 WLD786442:WLE786456 WUZ786442:WVA786456 P851978:Q851992 IN851978:IO851992 SJ851978:SK851992 ACF851978:ACG851992 AMB851978:AMC851992 AVX851978:AVY851992 BFT851978:BFU851992 BPP851978:BPQ851992 BZL851978:BZM851992 CJH851978:CJI851992 CTD851978:CTE851992 DCZ851978:DDA851992 DMV851978:DMW851992 DWR851978:DWS851992 EGN851978:EGO851992 EQJ851978:EQK851992 FAF851978:FAG851992 FKB851978:FKC851992 FTX851978:FTY851992 GDT851978:GDU851992 GNP851978:GNQ851992 GXL851978:GXM851992 HHH851978:HHI851992 HRD851978:HRE851992 IAZ851978:IBA851992 IKV851978:IKW851992 IUR851978:IUS851992 JEN851978:JEO851992 JOJ851978:JOK851992 JYF851978:JYG851992 KIB851978:KIC851992 KRX851978:KRY851992 LBT851978:LBU851992 LLP851978:LLQ851992 LVL851978:LVM851992 MFH851978:MFI851992 MPD851978:MPE851992 MYZ851978:MZA851992 NIV851978:NIW851992 NSR851978:NSS851992 OCN851978:OCO851992 OMJ851978:OMK851992 OWF851978:OWG851992 PGB851978:PGC851992 PPX851978:PPY851992 PZT851978:PZU851992 QJP851978:QJQ851992 QTL851978:QTM851992 RDH851978:RDI851992 RND851978:RNE851992 RWZ851978:RXA851992 SGV851978:SGW851992 SQR851978:SQS851992 TAN851978:TAO851992 TKJ851978:TKK851992 TUF851978:TUG851992 UEB851978:UEC851992 UNX851978:UNY851992 UXT851978:UXU851992 VHP851978:VHQ851992 VRL851978:VRM851992 WBH851978:WBI851992 WLD851978:WLE851992 WUZ851978:WVA851992 P917514:Q917528 IN917514:IO917528 SJ917514:SK917528 ACF917514:ACG917528 AMB917514:AMC917528 AVX917514:AVY917528 BFT917514:BFU917528 BPP917514:BPQ917528 BZL917514:BZM917528 CJH917514:CJI917528 CTD917514:CTE917528 DCZ917514:DDA917528 DMV917514:DMW917528 DWR917514:DWS917528 EGN917514:EGO917528 EQJ917514:EQK917528 FAF917514:FAG917528 FKB917514:FKC917528 FTX917514:FTY917528 GDT917514:GDU917528 GNP917514:GNQ917528 GXL917514:GXM917528 HHH917514:HHI917528 HRD917514:HRE917528 IAZ917514:IBA917528 IKV917514:IKW917528 IUR917514:IUS917528 JEN917514:JEO917528 JOJ917514:JOK917528 JYF917514:JYG917528 KIB917514:KIC917528 KRX917514:KRY917528 LBT917514:LBU917528 LLP917514:LLQ917528 LVL917514:LVM917528 MFH917514:MFI917528 MPD917514:MPE917528 MYZ917514:MZA917528 NIV917514:NIW917528 NSR917514:NSS917528 OCN917514:OCO917528 OMJ917514:OMK917528 OWF917514:OWG917528 PGB917514:PGC917528 PPX917514:PPY917528 PZT917514:PZU917528 QJP917514:QJQ917528 QTL917514:QTM917528 RDH917514:RDI917528 RND917514:RNE917528 RWZ917514:RXA917528 SGV917514:SGW917528 SQR917514:SQS917528 TAN917514:TAO917528 TKJ917514:TKK917528 TUF917514:TUG917528 UEB917514:UEC917528 UNX917514:UNY917528 UXT917514:UXU917528 VHP917514:VHQ917528 VRL917514:VRM917528 WBH917514:WBI917528 WLD917514:WLE917528 WUZ917514:WVA917528 P983050:Q983064 IN983050:IO983064 SJ983050:SK983064 ACF983050:ACG983064 AMB983050:AMC983064 AVX983050:AVY983064 BFT983050:BFU983064 BPP983050:BPQ983064 BZL983050:BZM983064 CJH983050:CJI983064 CTD983050:CTE983064 DCZ983050:DDA983064 DMV983050:DMW983064 DWR983050:DWS983064 EGN983050:EGO983064 EQJ983050:EQK983064 FAF983050:FAG983064 FKB983050:FKC983064 FTX983050:FTY983064 GDT983050:GDU983064 GNP983050:GNQ983064 GXL983050:GXM983064 HHH983050:HHI983064 HRD983050:HRE983064 IAZ983050:IBA983064 IKV983050:IKW983064 IUR983050:IUS983064 JEN983050:JEO983064 JOJ983050:JOK983064 JYF983050:JYG983064 KIB983050:KIC983064 KRX983050:KRY983064 LBT983050:LBU983064 LLP983050:LLQ983064 LVL983050:LVM983064 MFH983050:MFI983064 MPD983050:MPE983064 MYZ983050:MZA983064 NIV983050:NIW983064 NSR983050:NSS983064 OCN983050:OCO983064 OMJ983050:OMK983064 OWF983050:OWG983064 PGB983050:PGC983064 PPX983050:PPY983064 PZT983050:PZU983064 QJP983050:QJQ983064 QTL983050:QTM983064 RDH983050:RDI983064 RND983050:RNE983064 RWZ983050:RXA983064 SGV983050:SGW983064 SQR983050:SQS983064 TAN983050:TAO983064 TKJ983050:TKK983064 TUF983050:TUG983064 UEB983050:UEC983064 UNX983050:UNY983064 UXT983050:UXU983064 VHP983050:VHQ983064 VRL983050:VRM983064 WBH983050:WBI983064 WLD983050:WLE983064 P65546:Q65560 WUZ983050:WVA983064 SJ12:SK39 ACF12:ACG39 AMB12:AMC39 AVX12:AVY39 BFT12:BFU39 BPP12:BPQ39 BZL12:BZM39 CJH12:CJI39 CTD12:CTE39 DCZ12:DDA39 DMV12:DMW39 DWR12:DWS39 EGN12:EGO39 EQJ12:EQK39 FAF12:FAG39 FKB12:FKC39 FTX12:FTY39 GDT12:GDU39 GNP12:GNQ39 GXL12:GXM39 HHH12:HHI39 HRD12:HRE39 IAZ12:IBA39 IKV12:IKW39 IUR12:IUS39 JEN12:JEO39 JOJ12:JOK39 JYF12:JYG39 KIB12:KIC39 KRX12:KRY39 LBT12:LBU39 LLP12:LLQ39 LVL12:LVM39 MFH12:MFI39 MPD12:MPE39 MYZ12:MZA39 NIV12:NIW39 NSR12:NSS39 OCN12:OCO39 OMJ12:OMK39 OWF12:OWG39 PGB12:PGC39 PPX12:PPY39 PZT12:PZU39 QJP12:QJQ39 QTL12:QTM39 RDH12:RDI39 RND12:RNE39 RWZ12:RXA39 SGV12:SGW39 SQR12:SQS39 TAN12:TAO39 TKJ12:TKK39 TUF12:TUG39 UEB12:UEC39 UNX12:UNY39 UXT12:UXU39 VHP12:VHQ39 VRL12:VRM39 WBH12:WBI39 WLD12:WLE39 WUZ12:WVA39 IN12:IO39">
      <formula1>"YC,YS"</formula1>
    </dataValidation>
  </dataValidations>
  <hyperlinks>
    <hyperlink ref="Z3" r:id="rId1" display="sparames@comstarauto.com"/>
    <hyperlink ref="Z5" r:id="rId2" display="sparames@comstarauto.com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45" fitToHeight="0" orientation="landscape" r:id="rId3"/>
  <headerFooter alignWithMargins="0">
    <oddFooter>&amp;LForm No: SO-FR-33 &amp;RRev No &amp; Date: 2 &amp; 08.12.2018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'Revision History'!$G$1:$G$2</xm:f>
          </x14:formula1>
          <xm:sqref>AE13:AF39</xm:sqref>
        </x14:dataValidation>
        <x14:dataValidation type="list" allowBlank="1" showInputMessage="1" showErrorMessage="1">
          <x14:formula1>
            <xm:f>'Revision History'!$H$1:$H$3</xm:f>
          </x14:formula1>
          <xm:sqref>Z13:AC39</xm:sqref>
        </x14:dataValidation>
        <x14:dataValidation type="list" allowBlank="1" showInputMessage="1" showErrorMessage="1">
          <x14:formula1>
            <xm:f>'Revision History'!$F$1:$F$5</xm:f>
          </x14:formula1>
          <xm:sqref>O13:O39</xm:sqref>
        </x14:dataValidation>
        <x14:dataValidation type="list" allowBlank="1" showInputMessage="1" showErrorMessage="1">
          <x14:formula1>
            <xm:f>'Revision History'!$E$1:$E$4</xm:f>
          </x14:formula1>
          <xm:sqref>L13:M39 P13:U39</xm:sqref>
        </x14:dataValidation>
        <x14:dataValidation type="list" allowBlank="1" showInputMessage="1" showErrorMessage="1">
          <x14:formula1>
            <xm:f>'Revision History'!$D$1:$D$4</xm:f>
          </x14:formula1>
          <xm:sqref>I13:I39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P39"/>
  <sheetViews>
    <sheetView showGridLines="0" topLeftCell="A3" zoomScale="40" zoomScaleNormal="40" zoomScaleSheetLayoutView="61" workbookViewId="0">
      <selection activeCell="A18" sqref="A18"/>
    </sheetView>
  </sheetViews>
  <sheetFormatPr defaultRowHeight="12.75"/>
  <cols>
    <col min="1" max="4" width="9.140625" style="1"/>
    <col min="5" max="7" width="12.7109375" style="1" customWidth="1"/>
    <col min="8" max="8" width="14" style="1" customWidth="1"/>
    <col min="9" max="9" width="34.7109375" style="1" customWidth="1"/>
    <col min="10" max="10" width="15.7109375" style="1" customWidth="1"/>
    <col min="11" max="11" width="17.140625" style="1" customWidth="1"/>
    <col min="12" max="13" width="15.7109375" style="1" customWidth="1"/>
    <col min="14" max="14" width="30.7109375" style="1" customWidth="1"/>
    <col min="15" max="15" width="38.28515625" style="1" customWidth="1"/>
    <col min="16" max="213" width="9.140625" style="1"/>
    <col min="214" max="215" width="12.7109375" style="1" customWidth="1"/>
    <col min="216" max="216" width="9.140625" style="1"/>
    <col min="217" max="217" width="12.7109375" style="1" customWidth="1"/>
    <col min="218" max="218" width="13.140625" style="1" customWidth="1"/>
    <col min="219" max="219" width="12.7109375" style="1" customWidth="1"/>
    <col min="220" max="220" width="12" style="1" customWidth="1"/>
    <col min="221" max="221" width="15.7109375" style="1" customWidth="1"/>
    <col min="222" max="225" width="9.140625" style="1"/>
    <col min="226" max="226" width="13.140625" style="1" customWidth="1"/>
    <col min="227" max="227" width="13.42578125" style="1" customWidth="1"/>
    <col min="228" max="230" width="9.140625" style="1"/>
    <col min="231" max="231" width="9.7109375" style="1" customWidth="1"/>
    <col min="232" max="244" width="9.140625" style="1"/>
    <col min="245" max="245" width="12.5703125" style="1" customWidth="1"/>
    <col min="246" max="246" width="4.85546875" style="1" customWidth="1"/>
    <col min="247" max="469" width="9.140625" style="1"/>
    <col min="470" max="471" width="12.7109375" style="1" customWidth="1"/>
    <col min="472" max="472" width="9.140625" style="1"/>
    <col min="473" max="473" width="12.7109375" style="1" customWidth="1"/>
    <col min="474" max="474" width="13.140625" style="1" customWidth="1"/>
    <col min="475" max="475" width="12.7109375" style="1" customWidth="1"/>
    <col min="476" max="476" width="12" style="1" customWidth="1"/>
    <col min="477" max="477" width="15.7109375" style="1" customWidth="1"/>
    <col min="478" max="481" width="9.140625" style="1"/>
    <col min="482" max="482" width="13.140625" style="1" customWidth="1"/>
    <col min="483" max="483" width="13.42578125" style="1" customWidth="1"/>
    <col min="484" max="486" width="9.140625" style="1"/>
    <col min="487" max="487" width="9.7109375" style="1" customWidth="1"/>
    <col min="488" max="500" width="9.140625" style="1"/>
    <col min="501" max="501" width="12.5703125" style="1" customWidth="1"/>
    <col min="502" max="502" width="4.85546875" style="1" customWidth="1"/>
    <col min="503" max="725" width="9.140625" style="1"/>
    <col min="726" max="727" width="12.7109375" style="1" customWidth="1"/>
    <col min="728" max="728" width="9.140625" style="1"/>
    <col min="729" max="729" width="12.7109375" style="1" customWidth="1"/>
    <col min="730" max="730" width="13.140625" style="1" customWidth="1"/>
    <col min="731" max="731" width="12.7109375" style="1" customWidth="1"/>
    <col min="732" max="732" width="12" style="1" customWidth="1"/>
    <col min="733" max="733" width="15.7109375" style="1" customWidth="1"/>
    <col min="734" max="737" width="9.140625" style="1"/>
    <col min="738" max="738" width="13.140625" style="1" customWidth="1"/>
    <col min="739" max="739" width="13.42578125" style="1" customWidth="1"/>
    <col min="740" max="742" width="9.140625" style="1"/>
    <col min="743" max="743" width="9.7109375" style="1" customWidth="1"/>
    <col min="744" max="756" width="9.140625" style="1"/>
    <col min="757" max="757" width="12.5703125" style="1" customWidth="1"/>
    <col min="758" max="758" width="4.85546875" style="1" customWidth="1"/>
    <col min="759" max="981" width="9.140625" style="1"/>
    <col min="982" max="983" width="12.7109375" style="1" customWidth="1"/>
    <col min="984" max="984" width="9.140625" style="1"/>
    <col min="985" max="985" width="12.7109375" style="1" customWidth="1"/>
    <col min="986" max="986" width="13.140625" style="1" customWidth="1"/>
    <col min="987" max="987" width="12.7109375" style="1" customWidth="1"/>
    <col min="988" max="988" width="12" style="1" customWidth="1"/>
    <col min="989" max="989" width="15.7109375" style="1" customWidth="1"/>
    <col min="990" max="993" width="9.140625" style="1"/>
    <col min="994" max="994" width="13.140625" style="1" customWidth="1"/>
    <col min="995" max="995" width="13.42578125" style="1" customWidth="1"/>
    <col min="996" max="998" width="9.140625" style="1"/>
    <col min="999" max="999" width="9.7109375" style="1" customWidth="1"/>
    <col min="1000" max="1012" width="9.140625" style="1"/>
    <col min="1013" max="1013" width="12.5703125" style="1" customWidth="1"/>
    <col min="1014" max="1014" width="4.85546875" style="1" customWidth="1"/>
    <col min="1015" max="1237" width="9.140625" style="1"/>
    <col min="1238" max="1239" width="12.7109375" style="1" customWidth="1"/>
    <col min="1240" max="1240" width="9.140625" style="1"/>
    <col min="1241" max="1241" width="12.7109375" style="1" customWidth="1"/>
    <col min="1242" max="1242" width="13.140625" style="1" customWidth="1"/>
    <col min="1243" max="1243" width="12.7109375" style="1" customWidth="1"/>
    <col min="1244" max="1244" width="12" style="1" customWidth="1"/>
    <col min="1245" max="1245" width="15.7109375" style="1" customWidth="1"/>
    <col min="1246" max="1249" width="9.140625" style="1"/>
    <col min="1250" max="1250" width="13.140625" style="1" customWidth="1"/>
    <col min="1251" max="1251" width="13.42578125" style="1" customWidth="1"/>
    <col min="1252" max="1254" width="9.140625" style="1"/>
    <col min="1255" max="1255" width="9.7109375" style="1" customWidth="1"/>
    <col min="1256" max="1268" width="9.140625" style="1"/>
    <col min="1269" max="1269" width="12.5703125" style="1" customWidth="1"/>
    <col min="1270" max="1270" width="4.85546875" style="1" customWidth="1"/>
    <col min="1271" max="1493" width="9.140625" style="1"/>
    <col min="1494" max="1495" width="12.7109375" style="1" customWidth="1"/>
    <col min="1496" max="1496" width="9.140625" style="1"/>
    <col min="1497" max="1497" width="12.7109375" style="1" customWidth="1"/>
    <col min="1498" max="1498" width="13.140625" style="1" customWidth="1"/>
    <col min="1499" max="1499" width="12.7109375" style="1" customWidth="1"/>
    <col min="1500" max="1500" width="12" style="1" customWidth="1"/>
    <col min="1501" max="1501" width="15.7109375" style="1" customWidth="1"/>
    <col min="1502" max="1505" width="9.140625" style="1"/>
    <col min="1506" max="1506" width="13.140625" style="1" customWidth="1"/>
    <col min="1507" max="1507" width="13.42578125" style="1" customWidth="1"/>
    <col min="1508" max="1510" width="9.140625" style="1"/>
    <col min="1511" max="1511" width="9.7109375" style="1" customWidth="1"/>
    <col min="1512" max="1524" width="9.140625" style="1"/>
    <col min="1525" max="1525" width="12.5703125" style="1" customWidth="1"/>
    <col min="1526" max="1526" width="4.85546875" style="1" customWidth="1"/>
    <col min="1527" max="1749" width="9.140625" style="1"/>
    <col min="1750" max="1751" width="12.7109375" style="1" customWidth="1"/>
    <col min="1752" max="1752" width="9.140625" style="1"/>
    <col min="1753" max="1753" width="12.7109375" style="1" customWidth="1"/>
    <col min="1754" max="1754" width="13.140625" style="1" customWidth="1"/>
    <col min="1755" max="1755" width="12.7109375" style="1" customWidth="1"/>
    <col min="1756" max="1756" width="12" style="1" customWidth="1"/>
    <col min="1757" max="1757" width="15.7109375" style="1" customWidth="1"/>
    <col min="1758" max="1761" width="9.140625" style="1"/>
    <col min="1762" max="1762" width="13.140625" style="1" customWidth="1"/>
    <col min="1763" max="1763" width="13.42578125" style="1" customWidth="1"/>
    <col min="1764" max="1766" width="9.140625" style="1"/>
    <col min="1767" max="1767" width="9.7109375" style="1" customWidth="1"/>
    <col min="1768" max="1780" width="9.140625" style="1"/>
    <col min="1781" max="1781" width="12.5703125" style="1" customWidth="1"/>
    <col min="1782" max="1782" width="4.85546875" style="1" customWidth="1"/>
    <col min="1783" max="2005" width="9.140625" style="1"/>
    <col min="2006" max="2007" width="12.7109375" style="1" customWidth="1"/>
    <col min="2008" max="2008" width="9.140625" style="1"/>
    <col min="2009" max="2009" width="12.7109375" style="1" customWidth="1"/>
    <col min="2010" max="2010" width="13.140625" style="1" customWidth="1"/>
    <col min="2011" max="2011" width="12.7109375" style="1" customWidth="1"/>
    <col min="2012" max="2012" width="12" style="1" customWidth="1"/>
    <col min="2013" max="2013" width="15.7109375" style="1" customWidth="1"/>
    <col min="2014" max="2017" width="9.140625" style="1"/>
    <col min="2018" max="2018" width="13.140625" style="1" customWidth="1"/>
    <col min="2019" max="2019" width="13.42578125" style="1" customWidth="1"/>
    <col min="2020" max="2022" width="9.140625" style="1"/>
    <col min="2023" max="2023" width="9.7109375" style="1" customWidth="1"/>
    <col min="2024" max="2036" width="9.140625" style="1"/>
    <col min="2037" max="2037" width="12.5703125" style="1" customWidth="1"/>
    <col min="2038" max="2038" width="4.85546875" style="1" customWidth="1"/>
    <col min="2039" max="2261" width="9.140625" style="1"/>
    <col min="2262" max="2263" width="12.7109375" style="1" customWidth="1"/>
    <col min="2264" max="2264" width="9.140625" style="1"/>
    <col min="2265" max="2265" width="12.7109375" style="1" customWidth="1"/>
    <col min="2266" max="2266" width="13.140625" style="1" customWidth="1"/>
    <col min="2267" max="2267" width="12.7109375" style="1" customWidth="1"/>
    <col min="2268" max="2268" width="12" style="1" customWidth="1"/>
    <col min="2269" max="2269" width="15.7109375" style="1" customWidth="1"/>
    <col min="2270" max="2273" width="9.140625" style="1"/>
    <col min="2274" max="2274" width="13.140625" style="1" customWidth="1"/>
    <col min="2275" max="2275" width="13.42578125" style="1" customWidth="1"/>
    <col min="2276" max="2278" width="9.140625" style="1"/>
    <col min="2279" max="2279" width="9.7109375" style="1" customWidth="1"/>
    <col min="2280" max="2292" width="9.140625" style="1"/>
    <col min="2293" max="2293" width="12.5703125" style="1" customWidth="1"/>
    <col min="2294" max="2294" width="4.85546875" style="1" customWidth="1"/>
    <col min="2295" max="2517" width="9.140625" style="1"/>
    <col min="2518" max="2519" width="12.7109375" style="1" customWidth="1"/>
    <col min="2520" max="2520" width="9.140625" style="1"/>
    <col min="2521" max="2521" width="12.7109375" style="1" customWidth="1"/>
    <col min="2522" max="2522" width="13.140625" style="1" customWidth="1"/>
    <col min="2523" max="2523" width="12.7109375" style="1" customWidth="1"/>
    <col min="2524" max="2524" width="12" style="1" customWidth="1"/>
    <col min="2525" max="2525" width="15.7109375" style="1" customWidth="1"/>
    <col min="2526" max="2529" width="9.140625" style="1"/>
    <col min="2530" max="2530" width="13.140625" style="1" customWidth="1"/>
    <col min="2531" max="2531" width="13.42578125" style="1" customWidth="1"/>
    <col min="2532" max="2534" width="9.140625" style="1"/>
    <col min="2535" max="2535" width="9.7109375" style="1" customWidth="1"/>
    <col min="2536" max="2548" width="9.140625" style="1"/>
    <col min="2549" max="2549" width="12.5703125" style="1" customWidth="1"/>
    <col min="2550" max="2550" width="4.85546875" style="1" customWidth="1"/>
    <col min="2551" max="2773" width="9.140625" style="1"/>
    <col min="2774" max="2775" width="12.7109375" style="1" customWidth="1"/>
    <col min="2776" max="2776" width="9.140625" style="1"/>
    <col min="2777" max="2777" width="12.7109375" style="1" customWidth="1"/>
    <col min="2778" max="2778" width="13.140625" style="1" customWidth="1"/>
    <col min="2779" max="2779" width="12.7109375" style="1" customWidth="1"/>
    <col min="2780" max="2780" width="12" style="1" customWidth="1"/>
    <col min="2781" max="2781" width="15.7109375" style="1" customWidth="1"/>
    <col min="2782" max="2785" width="9.140625" style="1"/>
    <col min="2786" max="2786" width="13.140625" style="1" customWidth="1"/>
    <col min="2787" max="2787" width="13.42578125" style="1" customWidth="1"/>
    <col min="2788" max="2790" width="9.140625" style="1"/>
    <col min="2791" max="2791" width="9.7109375" style="1" customWidth="1"/>
    <col min="2792" max="2804" width="9.140625" style="1"/>
    <col min="2805" max="2805" width="12.5703125" style="1" customWidth="1"/>
    <col min="2806" max="2806" width="4.85546875" style="1" customWidth="1"/>
    <col min="2807" max="3029" width="9.140625" style="1"/>
    <col min="3030" max="3031" width="12.7109375" style="1" customWidth="1"/>
    <col min="3032" max="3032" width="9.140625" style="1"/>
    <col min="3033" max="3033" width="12.7109375" style="1" customWidth="1"/>
    <col min="3034" max="3034" width="13.140625" style="1" customWidth="1"/>
    <col min="3035" max="3035" width="12.7109375" style="1" customWidth="1"/>
    <col min="3036" max="3036" width="12" style="1" customWidth="1"/>
    <col min="3037" max="3037" width="15.7109375" style="1" customWidth="1"/>
    <col min="3038" max="3041" width="9.140625" style="1"/>
    <col min="3042" max="3042" width="13.140625" style="1" customWidth="1"/>
    <col min="3043" max="3043" width="13.42578125" style="1" customWidth="1"/>
    <col min="3044" max="3046" width="9.140625" style="1"/>
    <col min="3047" max="3047" width="9.7109375" style="1" customWidth="1"/>
    <col min="3048" max="3060" width="9.140625" style="1"/>
    <col min="3061" max="3061" width="12.5703125" style="1" customWidth="1"/>
    <col min="3062" max="3062" width="4.85546875" style="1" customWidth="1"/>
    <col min="3063" max="3285" width="9.140625" style="1"/>
    <col min="3286" max="3287" width="12.7109375" style="1" customWidth="1"/>
    <col min="3288" max="3288" width="9.140625" style="1"/>
    <col min="3289" max="3289" width="12.7109375" style="1" customWidth="1"/>
    <col min="3290" max="3290" width="13.140625" style="1" customWidth="1"/>
    <col min="3291" max="3291" width="12.7109375" style="1" customWidth="1"/>
    <col min="3292" max="3292" width="12" style="1" customWidth="1"/>
    <col min="3293" max="3293" width="15.7109375" style="1" customWidth="1"/>
    <col min="3294" max="3297" width="9.140625" style="1"/>
    <col min="3298" max="3298" width="13.140625" style="1" customWidth="1"/>
    <col min="3299" max="3299" width="13.42578125" style="1" customWidth="1"/>
    <col min="3300" max="3302" width="9.140625" style="1"/>
    <col min="3303" max="3303" width="9.7109375" style="1" customWidth="1"/>
    <col min="3304" max="3316" width="9.140625" style="1"/>
    <col min="3317" max="3317" width="12.5703125" style="1" customWidth="1"/>
    <col min="3318" max="3318" width="4.85546875" style="1" customWidth="1"/>
    <col min="3319" max="3541" width="9.140625" style="1"/>
    <col min="3542" max="3543" width="12.7109375" style="1" customWidth="1"/>
    <col min="3544" max="3544" width="9.140625" style="1"/>
    <col min="3545" max="3545" width="12.7109375" style="1" customWidth="1"/>
    <col min="3546" max="3546" width="13.140625" style="1" customWidth="1"/>
    <col min="3547" max="3547" width="12.7109375" style="1" customWidth="1"/>
    <col min="3548" max="3548" width="12" style="1" customWidth="1"/>
    <col min="3549" max="3549" width="15.7109375" style="1" customWidth="1"/>
    <col min="3550" max="3553" width="9.140625" style="1"/>
    <col min="3554" max="3554" width="13.140625" style="1" customWidth="1"/>
    <col min="3555" max="3555" width="13.42578125" style="1" customWidth="1"/>
    <col min="3556" max="3558" width="9.140625" style="1"/>
    <col min="3559" max="3559" width="9.7109375" style="1" customWidth="1"/>
    <col min="3560" max="3572" width="9.140625" style="1"/>
    <col min="3573" max="3573" width="12.5703125" style="1" customWidth="1"/>
    <col min="3574" max="3574" width="4.85546875" style="1" customWidth="1"/>
    <col min="3575" max="3797" width="9.140625" style="1"/>
    <col min="3798" max="3799" width="12.7109375" style="1" customWidth="1"/>
    <col min="3800" max="3800" width="9.140625" style="1"/>
    <col min="3801" max="3801" width="12.7109375" style="1" customWidth="1"/>
    <col min="3802" max="3802" width="13.140625" style="1" customWidth="1"/>
    <col min="3803" max="3803" width="12.7109375" style="1" customWidth="1"/>
    <col min="3804" max="3804" width="12" style="1" customWidth="1"/>
    <col min="3805" max="3805" width="15.7109375" style="1" customWidth="1"/>
    <col min="3806" max="3809" width="9.140625" style="1"/>
    <col min="3810" max="3810" width="13.140625" style="1" customWidth="1"/>
    <col min="3811" max="3811" width="13.42578125" style="1" customWidth="1"/>
    <col min="3812" max="3814" width="9.140625" style="1"/>
    <col min="3815" max="3815" width="9.7109375" style="1" customWidth="1"/>
    <col min="3816" max="3828" width="9.140625" style="1"/>
    <col min="3829" max="3829" width="12.5703125" style="1" customWidth="1"/>
    <col min="3830" max="3830" width="4.85546875" style="1" customWidth="1"/>
    <col min="3831" max="4053" width="9.140625" style="1"/>
    <col min="4054" max="4055" width="12.7109375" style="1" customWidth="1"/>
    <col min="4056" max="4056" width="9.140625" style="1"/>
    <col min="4057" max="4057" width="12.7109375" style="1" customWidth="1"/>
    <col min="4058" max="4058" width="13.140625" style="1" customWidth="1"/>
    <col min="4059" max="4059" width="12.7109375" style="1" customWidth="1"/>
    <col min="4060" max="4060" width="12" style="1" customWidth="1"/>
    <col min="4061" max="4061" width="15.7109375" style="1" customWidth="1"/>
    <col min="4062" max="4065" width="9.140625" style="1"/>
    <col min="4066" max="4066" width="13.140625" style="1" customWidth="1"/>
    <col min="4067" max="4067" width="13.42578125" style="1" customWidth="1"/>
    <col min="4068" max="4070" width="9.140625" style="1"/>
    <col min="4071" max="4071" width="9.7109375" style="1" customWidth="1"/>
    <col min="4072" max="4084" width="9.140625" style="1"/>
    <col min="4085" max="4085" width="12.5703125" style="1" customWidth="1"/>
    <col min="4086" max="4086" width="4.85546875" style="1" customWidth="1"/>
    <col min="4087" max="4309" width="9.140625" style="1"/>
    <col min="4310" max="4311" width="12.7109375" style="1" customWidth="1"/>
    <col min="4312" max="4312" width="9.140625" style="1"/>
    <col min="4313" max="4313" width="12.7109375" style="1" customWidth="1"/>
    <col min="4314" max="4314" width="13.140625" style="1" customWidth="1"/>
    <col min="4315" max="4315" width="12.7109375" style="1" customWidth="1"/>
    <col min="4316" max="4316" width="12" style="1" customWidth="1"/>
    <col min="4317" max="4317" width="15.7109375" style="1" customWidth="1"/>
    <col min="4318" max="4321" width="9.140625" style="1"/>
    <col min="4322" max="4322" width="13.140625" style="1" customWidth="1"/>
    <col min="4323" max="4323" width="13.42578125" style="1" customWidth="1"/>
    <col min="4324" max="4326" width="9.140625" style="1"/>
    <col min="4327" max="4327" width="9.7109375" style="1" customWidth="1"/>
    <col min="4328" max="4340" width="9.140625" style="1"/>
    <col min="4341" max="4341" width="12.5703125" style="1" customWidth="1"/>
    <col min="4342" max="4342" width="4.85546875" style="1" customWidth="1"/>
    <col min="4343" max="4565" width="9.140625" style="1"/>
    <col min="4566" max="4567" width="12.7109375" style="1" customWidth="1"/>
    <col min="4568" max="4568" width="9.140625" style="1"/>
    <col min="4569" max="4569" width="12.7109375" style="1" customWidth="1"/>
    <col min="4570" max="4570" width="13.140625" style="1" customWidth="1"/>
    <col min="4571" max="4571" width="12.7109375" style="1" customWidth="1"/>
    <col min="4572" max="4572" width="12" style="1" customWidth="1"/>
    <col min="4573" max="4573" width="15.7109375" style="1" customWidth="1"/>
    <col min="4574" max="4577" width="9.140625" style="1"/>
    <col min="4578" max="4578" width="13.140625" style="1" customWidth="1"/>
    <col min="4579" max="4579" width="13.42578125" style="1" customWidth="1"/>
    <col min="4580" max="4582" width="9.140625" style="1"/>
    <col min="4583" max="4583" width="9.7109375" style="1" customWidth="1"/>
    <col min="4584" max="4596" width="9.140625" style="1"/>
    <col min="4597" max="4597" width="12.5703125" style="1" customWidth="1"/>
    <col min="4598" max="4598" width="4.85546875" style="1" customWidth="1"/>
    <col min="4599" max="4821" width="9.140625" style="1"/>
    <col min="4822" max="4823" width="12.7109375" style="1" customWidth="1"/>
    <col min="4824" max="4824" width="9.140625" style="1"/>
    <col min="4825" max="4825" width="12.7109375" style="1" customWidth="1"/>
    <col min="4826" max="4826" width="13.140625" style="1" customWidth="1"/>
    <col min="4827" max="4827" width="12.7109375" style="1" customWidth="1"/>
    <col min="4828" max="4828" width="12" style="1" customWidth="1"/>
    <col min="4829" max="4829" width="15.7109375" style="1" customWidth="1"/>
    <col min="4830" max="4833" width="9.140625" style="1"/>
    <col min="4834" max="4834" width="13.140625" style="1" customWidth="1"/>
    <col min="4835" max="4835" width="13.42578125" style="1" customWidth="1"/>
    <col min="4836" max="4838" width="9.140625" style="1"/>
    <col min="4839" max="4839" width="9.7109375" style="1" customWidth="1"/>
    <col min="4840" max="4852" width="9.140625" style="1"/>
    <col min="4853" max="4853" width="12.5703125" style="1" customWidth="1"/>
    <col min="4854" max="4854" width="4.85546875" style="1" customWidth="1"/>
    <col min="4855" max="5077" width="9.140625" style="1"/>
    <col min="5078" max="5079" width="12.7109375" style="1" customWidth="1"/>
    <col min="5080" max="5080" width="9.140625" style="1"/>
    <col min="5081" max="5081" width="12.7109375" style="1" customWidth="1"/>
    <col min="5082" max="5082" width="13.140625" style="1" customWidth="1"/>
    <col min="5083" max="5083" width="12.7109375" style="1" customWidth="1"/>
    <col min="5084" max="5084" width="12" style="1" customWidth="1"/>
    <col min="5085" max="5085" width="15.7109375" style="1" customWidth="1"/>
    <col min="5086" max="5089" width="9.140625" style="1"/>
    <col min="5090" max="5090" width="13.140625" style="1" customWidth="1"/>
    <col min="5091" max="5091" width="13.42578125" style="1" customWidth="1"/>
    <col min="5092" max="5094" width="9.140625" style="1"/>
    <col min="5095" max="5095" width="9.7109375" style="1" customWidth="1"/>
    <col min="5096" max="5108" width="9.140625" style="1"/>
    <col min="5109" max="5109" width="12.5703125" style="1" customWidth="1"/>
    <col min="5110" max="5110" width="4.85546875" style="1" customWidth="1"/>
    <col min="5111" max="5333" width="9.140625" style="1"/>
    <col min="5334" max="5335" width="12.7109375" style="1" customWidth="1"/>
    <col min="5336" max="5336" width="9.140625" style="1"/>
    <col min="5337" max="5337" width="12.7109375" style="1" customWidth="1"/>
    <col min="5338" max="5338" width="13.140625" style="1" customWidth="1"/>
    <col min="5339" max="5339" width="12.7109375" style="1" customWidth="1"/>
    <col min="5340" max="5340" width="12" style="1" customWidth="1"/>
    <col min="5341" max="5341" width="15.7109375" style="1" customWidth="1"/>
    <col min="5342" max="5345" width="9.140625" style="1"/>
    <col min="5346" max="5346" width="13.140625" style="1" customWidth="1"/>
    <col min="5347" max="5347" width="13.42578125" style="1" customWidth="1"/>
    <col min="5348" max="5350" width="9.140625" style="1"/>
    <col min="5351" max="5351" width="9.7109375" style="1" customWidth="1"/>
    <col min="5352" max="5364" width="9.140625" style="1"/>
    <col min="5365" max="5365" width="12.5703125" style="1" customWidth="1"/>
    <col min="5366" max="5366" width="4.85546875" style="1" customWidth="1"/>
    <col min="5367" max="5589" width="9.140625" style="1"/>
    <col min="5590" max="5591" width="12.7109375" style="1" customWidth="1"/>
    <col min="5592" max="5592" width="9.140625" style="1"/>
    <col min="5593" max="5593" width="12.7109375" style="1" customWidth="1"/>
    <col min="5594" max="5594" width="13.140625" style="1" customWidth="1"/>
    <col min="5595" max="5595" width="12.7109375" style="1" customWidth="1"/>
    <col min="5596" max="5596" width="12" style="1" customWidth="1"/>
    <col min="5597" max="5597" width="15.7109375" style="1" customWidth="1"/>
    <col min="5598" max="5601" width="9.140625" style="1"/>
    <col min="5602" max="5602" width="13.140625" style="1" customWidth="1"/>
    <col min="5603" max="5603" width="13.42578125" style="1" customWidth="1"/>
    <col min="5604" max="5606" width="9.140625" style="1"/>
    <col min="5607" max="5607" width="9.7109375" style="1" customWidth="1"/>
    <col min="5608" max="5620" width="9.140625" style="1"/>
    <col min="5621" max="5621" width="12.5703125" style="1" customWidth="1"/>
    <col min="5622" max="5622" width="4.85546875" style="1" customWidth="1"/>
    <col min="5623" max="5845" width="9.140625" style="1"/>
    <col min="5846" max="5847" width="12.7109375" style="1" customWidth="1"/>
    <col min="5848" max="5848" width="9.140625" style="1"/>
    <col min="5849" max="5849" width="12.7109375" style="1" customWidth="1"/>
    <col min="5850" max="5850" width="13.140625" style="1" customWidth="1"/>
    <col min="5851" max="5851" width="12.7109375" style="1" customWidth="1"/>
    <col min="5852" max="5852" width="12" style="1" customWidth="1"/>
    <col min="5853" max="5853" width="15.7109375" style="1" customWidth="1"/>
    <col min="5854" max="5857" width="9.140625" style="1"/>
    <col min="5858" max="5858" width="13.140625" style="1" customWidth="1"/>
    <col min="5859" max="5859" width="13.42578125" style="1" customWidth="1"/>
    <col min="5860" max="5862" width="9.140625" style="1"/>
    <col min="5863" max="5863" width="9.7109375" style="1" customWidth="1"/>
    <col min="5864" max="5876" width="9.140625" style="1"/>
    <col min="5877" max="5877" width="12.5703125" style="1" customWidth="1"/>
    <col min="5878" max="5878" width="4.85546875" style="1" customWidth="1"/>
    <col min="5879" max="6101" width="9.140625" style="1"/>
    <col min="6102" max="6103" width="12.7109375" style="1" customWidth="1"/>
    <col min="6104" max="6104" width="9.140625" style="1"/>
    <col min="6105" max="6105" width="12.7109375" style="1" customWidth="1"/>
    <col min="6106" max="6106" width="13.140625" style="1" customWidth="1"/>
    <col min="6107" max="6107" width="12.7109375" style="1" customWidth="1"/>
    <col min="6108" max="6108" width="12" style="1" customWidth="1"/>
    <col min="6109" max="6109" width="15.7109375" style="1" customWidth="1"/>
    <col min="6110" max="6113" width="9.140625" style="1"/>
    <col min="6114" max="6114" width="13.140625" style="1" customWidth="1"/>
    <col min="6115" max="6115" width="13.42578125" style="1" customWidth="1"/>
    <col min="6116" max="6118" width="9.140625" style="1"/>
    <col min="6119" max="6119" width="9.7109375" style="1" customWidth="1"/>
    <col min="6120" max="6132" width="9.140625" style="1"/>
    <col min="6133" max="6133" width="12.5703125" style="1" customWidth="1"/>
    <col min="6134" max="6134" width="4.85546875" style="1" customWidth="1"/>
    <col min="6135" max="6357" width="9.140625" style="1"/>
    <col min="6358" max="6359" width="12.7109375" style="1" customWidth="1"/>
    <col min="6360" max="6360" width="9.140625" style="1"/>
    <col min="6361" max="6361" width="12.7109375" style="1" customWidth="1"/>
    <col min="6362" max="6362" width="13.140625" style="1" customWidth="1"/>
    <col min="6363" max="6363" width="12.7109375" style="1" customWidth="1"/>
    <col min="6364" max="6364" width="12" style="1" customWidth="1"/>
    <col min="6365" max="6365" width="15.7109375" style="1" customWidth="1"/>
    <col min="6366" max="6369" width="9.140625" style="1"/>
    <col min="6370" max="6370" width="13.140625" style="1" customWidth="1"/>
    <col min="6371" max="6371" width="13.42578125" style="1" customWidth="1"/>
    <col min="6372" max="6374" width="9.140625" style="1"/>
    <col min="6375" max="6375" width="9.7109375" style="1" customWidth="1"/>
    <col min="6376" max="6388" width="9.140625" style="1"/>
    <col min="6389" max="6389" width="12.5703125" style="1" customWidth="1"/>
    <col min="6390" max="6390" width="4.85546875" style="1" customWidth="1"/>
    <col min="6391" max="6613" width="9.140625" style="1"/>
    <col min="6614" max="6615" width="12.7109375" style="1" customWidth="1"/>
    <col min="6616" max="6616" width="9.140625" style="1"/>
    <col min="6617" max="6617" width="12.7109375" style="1" customWidth="1"/>
    <col min="6618" max="6618" width="13.140625" style="1" customWidth="1"/>
    <col min="6619" max="6619" width="12.7109375" style="1" customWidth="1"/>
    <col min="6620" max="6620" width="12" style="1" customWidth="1"/>
    <col min="6621" max="6621" width="15.7109375" style="1" customWidth="1"/>
    <col min="6622" max="6625" width="9.140625" style="1"/>
    <col min="6626" max="6626" width="13.140625" style="1" customWidth="1"/>
    <col min="6627" max="6627" width="13.42578125" style="1" customWidth="1"/>
    <col min="6628" max="6630" width="9.140625" style="1"/>
    <col min="6631" max="6631" width="9.7109375" style="1" customWidth="1"/>
    <col min="6632" max="6644" width="9.140625" style="1"/>
    <col min="6645" max="6645" width="12.5703125" style="1" customWidth="1"/>
    <col min="6646" max="6646" width="4.85546875" style="1" customWidth="1"/>
    <col min="6647" max="6869" width="9.140625" style="1"/>
    <col min="6870" max="6871" width="12.7109375" style="1" customWidth="1"/>
    <col min="6872" max="6872" width="9.140625" style="1"/>
    <col min="6873" max="6873" width="12.7109375" style="1" customWidth="1"/>
    <col min="6874" max="6874" width="13.140625" style="1" customWidth="1"/>
    <col min="6875" max="6875" width="12.7109375" style="1" customWidth="1"/>
    <col min="6876" max="6876" width="12" style="1" customWidth="1"/>
    <col min="6877" max="6877" width="15.7109375" style="1" customWidth="1"/>
    <col min="6878" max="6881" width="9.140625" style="1"/>
    <col min="6882" max="6882" width="13.140625" style="1" customWidth="1"/>
    <col min="6883" max="6883" width="13.42578125" style="1" customWidth="1"/>
    <col min="6884" max="6886" width="9.140625" style="1"/>
    <col min="6887" max="6887" width="9.7109375" style="1" customWidth="1"/>
    <col min="6888" max="6900" width="9.140625" style="1"/>
    <col min="6901" max="6901" width="12.5703125" style="1" customWidth="1"/>
    <col min="6902" max="6902" width="4.85546875" style="1" customWidth="1"/>
    <col min="6903" max="7125" width="9.140625" style="1"/>
    <col min="7126" max="7127" width="12.7109375" style="1" customWidth="1"/>
    <col min="7128" max="7128" width="9.140625" style="1"/>
    <col min="7129" max="7129" width="12.7109375" style="1" customWidth="1"/>
    <col min="7130" max="7130" width="13.140625" style="1" customWidth="1"/>
    <col min="7131" max="7131" width="12.7109375" style="1" customWidth="1"/>
    <col min="7132" max="7132" width="12" style="1" customWidth="1"/>
    <col min="7133" max="7133" width="15.7109375" style="1" customWidth="1"/>
    <col min="7134" max="7137" width="9.140625" style="1"/>
    <col min="7138" max="7138" width="13.140625" style="1" customWidth="1"/>
    <col min="7139" max="7139" width="13.42578125" style="1" customWidth="1"/>
    <col min="7140" max="7142" width="9.140625" style="1"/>
    <col min="7143" max="7143" width="9.7109375" style="1" customWidth="1"/>
    <col min="7144" max="7156" width="9.140625" style="1"/>
    <col min="7157" max="7157" width="12.5703125" style="1" customWidth="1"/>
    <col min="7158" max="7158" width="4.85546875" style="1" customWidth="1"/>
    <col min="7159" max="7381" width="9.140625" style="1"/>
    <col min="7382" max="7383" width="12.7109375" style="1" customWidth="1"/>
    <col min="7384" max="7384" width="9.140625" style="1"/>
    <col min="7385" max="7385" width="12.7109375" style="1" customWidth="1"/>
    <col min="7386" max="7386" width="13.140625" style="1" customWidth="1"/>
    <col min="7387" max="7387" width="12.7109375" style="1" customWidth="1"/>
    <col min="7388" max="7388" width="12" style="1" customWidth="1"/>
    <col min="7389" max="7389" width="15.7109375" style="1" customWidth="1"/>
    <col min="7390" max="7393" width="9.140625" style="1"/>
    <col min="7394" max="7394" width="13.140625" style="1" customWidth="1"/>
    <col min="7395" max="7395" width="13.42578125" style="1" customWidth="1"/>
    <col min="7396" max="7398" width="9.140625" style="1"/>
    <col min="7399" max="7399" width="9.7109375" style="1" customWidth="1"/>
    <col min="7400" max="7412" width="9.140625" style="1"/>
    <col min="7413" max="7413" width="12.5703125" style="1" customWidth="1"/>
    <col min="7414" max="7414" width="4.85546875" style="1" customWidth="1"/>
    <col min="7415" max="7637" width="9.140625" style="1"/>
    <col min="7638" max="7639" width="12.7109375" style="1" customWidth="1"/>
    <col min="7640" max="7640" width="9.140625" style="1"/>
    <col min="7641" max="7641" width="12.7109375" style="1" customWidth="1"/>
    <col min="7642" max="7642" width="13.140625" style="1" customWidth="1"/>
    <col min="7643" max="7643" width="12.7109375" style="1" customWidth="1"/>
    <col min="7644" max="7644" width="12" style="1" customWidth="1"/>
    <col min="7645" max="7645" width="15.7109375" style="1" customWidth="1"/>
    <col min="7646" max="7649" width="9.140625" style="1"/>
    <col min="7650" max="7650" width="13.140625" style="1" customWidth="1"/>
    <col min="7651" max="7651" width="13.42578125" style="1" customWidth="1"/>
    <col min="7652" max="7654" width="9.140625" style="1"/>
    <col min="7655" max="7655" width="9.7109375" style="1" customWidth="1"/>
    <col min="7656" max="7668" width="9.140625" style="1"/>
    <col min="7669" max="7669" width="12.5703125" style="1" customWidth="1"/>
    <col min="7670" max="7670" width="4.85546875" style="1" customWidth="1"/>
    <col min="7671" max="7893" width="9.140625" style="1"/>
    <col min="7894" max="7895" width="12.7109375" style="1" customWidth="1"/>
    <col min="7896" max="7896" width="9.140625" style="1"/>
    <col min="7897" max="7897" width="12.7109375" style="1" customWidth="1"/>
    <col min="7898" max="7898" width="13.140625" style="1" customWidth="1"/>
    <col min="7899" max="7899" width="12.7109375" style="1" customWidth="1"/>
    <col min="7900" max="7900" width="12" style="1" customWidth="1"/>
    <col min="7901" max="7901" width="15.7109375" style="1" customWidth="1"/>
    <col min="7902" max="7905" width="9.140625" style="1"/>
    <col min="7906" max="7906" width="13.140625" style="1" customWidth="1"/>
    <col min="7907" max="7907" width="13.42578125" style="1" customWidth="1"/>
    <col min="7908" max="7910" width="9.140625" style="1"/>
    <col min="7911" max="7911" width="9.7109375" style="1" customWidth="1"/>
    <col min="7912" max="7924" width="9.140625" style="1"/>
    <col min="7925" max="7925" width="12.5703125" style="1" customWidth="1"/>
    <col min="7926" max="7926" width="4.85546875" style="1" customWidth="1"/>
    <col min="7927" max="8149" width="9.140625" style="1"/>
    <col min="8150" max="8151" width="12.7109375" style="1" customWidth="1"/>
    <col min="8152" max="8152" width="9.140625" style="1"/>
    <col min="8153" max="8153" width="12.7109375" style="1" customWidth="1"/>
    <col min="8154" max="8154" width="13.140625" style="1" customWidth="1"/>
    <col min="8155" max="8155" width="12.7109375" style="1" customWidth="1"/>
    <col min="8156" max="8156" width="12" style="1" customWidth="1"/>
    <col min="8157" max="8157" width="15.7109375" style="1" customWidth="1"/>
    <col min="8158" max="8161" width="9.140625" style="1"/>
    <col min="8162" max="8162" width="13.140625" style="1" customWidth="1"/>
    <col min="8163" max="8163" width="13.42578125" style="1" customWidth="1"/>
    <col min="8164" max="8166" width="9.140625" style="1"/>
    <col min="8167" max="8167" width="9.7109375" style="1" customWidth="1"/>
    <col min="8168" max="8180" width="9.140625" style="1"/>
    <col min="8181" max="8181" width="12.5703125" style="1" customWidth="1"/>
    <col min="8182" max="8182" width="4.85546875" style="1" customWidth="1"/>
    <col min="8183" max="8405" width="9.140625" style="1"/>
    <col min="8406" max="8407" width="12.7109375" style="1" customWidth="1"/>
    <col min="8408" max="8408" width="9.140625" style="1"/>
    <col min="8409" max="8409" width="12.7109375" style="1" customWidth="1"/>
    <col min="8410" max="8410" width="13.140625" style="1" customWidth="1"/>
    <col min="8411" max="8411" width="12.7109375" style="1" customWidth="1"/>
    <col min="8412" max="8412" width="12" style="1" customWidth="1"/>
    <col min="8413" max="8413" width="15.7109375" style="1" customWidth="1"/>
    <col min="8414" max="8417" width="9.140625" style="1"/>
    <col min="8418" max="8418" width="13.140625" style="1" customWidth="1"/>
    <col min="8419" max="8419" width="13.42578125" style="1" customWidth="1"/>
    <col min="8420" max="8422" width="9.140625" style="1"/>
    <col min="8423" max="8423" width="9.7109375" style="1" customWidth="1"/>
    <col min="8424" max="8436" width="9.140625" style="1"/>
    <col min="8437" max="8437" width="12.5703125" style="1" customWidth="1"/>
    <col min="8438" max="8438" width="4.85546875" style="1" customWidth="1"/>
    <col min="8439" max="8661" width="9.140625" style="1"/>
    <col min="8662" max="8663" width="12.7109375" style="1" customWidth="1"/>
    <col min="8664" max="8664" width="9.140625" style="1"/>
    <col min="8665" max="8665" width="12.7109375" style="1" customWidth="1"/>
    <col min="8666" max="8666" width="13.140625" style="1" customWidth="1"/>
    <col min="8667" max="8667" width="12.7109375" style="1" customWidth="1"/>
    <col min="8668" max="8668" width="12" style="1" customWidth="1"/>
    <col min="8669" max="8669" width="15.7109375" style="1" customWidth="1"/>
    <col min="8670" max="8673" width="9.140625" style="1"/>
    <col min="8674" max="8674" width="13.140625" style="1" customWidth="1"/>
    <col min="8675" max="8675" width="13.42578125" style="1" customWidth="1"/>
    <col min="8676" max="8678" width="9.140625" style="1"/>
    <col min="8679" max="8679" width="9.7109375" style="1" customWidth="1"/>
    <col min="8680" max="8692" width="9.140625" style="1"/>
    <col min="8693" max="8693" width="12.5703125" style="1" customWidth="1"/>
    <col min="8694" max="8694" width="4.85546875" style="1" customWidth="1"/>
    <col min="8695" max="8917" width="9.140625" style="1"/>
    <col min="8918" max="8919" width="12.7109375" style="1" customWidth="1"/>
    <col min="8920" max="8920" width="9.140625" style="1"/>
    <col min="8921" max="8921" width="12.7109375" style="1" customWidth="1"/>
    <col min="8922" max="8922" width="13.140625" style="1" customWidth="1"/>
    <col min="8923" max="8923" width="12.7109375" style="1" customWidth="1"/>
    <col min="8924" max="8924" width="12" style="1" customWidth="1"/>
    <col min="8925" max="8925" width="15.7109375" style="1" customWidth="1"/>
    <col min="8926" max="8929" width="9.140625" style="1"/>
    <col min="8930" max="8930" width="13.140625" style="1" customWidth="1"/>
    <col min="8931" max="8931" width="13.42578125" style="1" customWidth="1"/>
    <col min="8932" max="8934" width="9.140625" style="1"/>
    <col min="8935" max="8935" width="9.7109375" style="1" customWidth="1"/>
    <col min="8936" max="8948" width="9.140625" style="1"/>
    <col min="8949" max="8949" width="12.5703125" style="1" customWidth="1"/>
    <col min="8950" max="8950" width="4.85546875" style="1" customWidth="1"/>
    <col min="8951" max="9173" width="9.140625" style="1"/>
    <col min="9174" max="9175" width="12.7109375" style="1" customWidth="1"/>
    <col min="9176" max="9176" width="9.140625" style="1"/>
    <col min="9177" max="9177" width="12.7109375" style="1" customWidth="1"/>
    <col min="9178" max="9178" width="13.140625" style="1" customWidth="1"/>
    <col min="9179" max="9179" width="12.7109375" style="1" customWidth="1"/>
    <col min="9180" max="9180" width="12" style="1" customWidth="1"/>
    <col min="9181" max="9181" width="15.7109375" style="1" customWidth="1"/>
    <col min="9182" max="9185" width="9.140625" style="1"/>
    <col min="9186" max="9186" width="13.140625" style="1" customWidth="1"/>
    <col min="9187" max="9187" width="13.42578125" style="1" customWidth="1"/>
    <col min="9188" max="9190" width="9.140625" style="1"/>
    <col min="9191" max="9191" width="9.7109375" style="1" customWidth="1"/>
    <col min="9192" max="9204" width="9.140625" style="1"/>
    <col min="9205" max="9205" width="12.5703125" style="1" customWidth="1"/>
    <col min="9206" max="9206" width="4.85546875" style="1" customWidth="1"/>
    <col min="9207" max="9429" width="9.140625" style="1"/>
    <col min="9430" max="9431" width="12.7109375" style="1" customWidth="1"/>
    <col min="9432" max="9432" width="9.140625" style="1"/>
    <col min="9433" max="9433" width="12.7109375" style="1" customWidth="1"/>
    <col min="9434" max="9434" width="13.140625" style="1" customWidth="1"/>
    <col min="9435" max="9435" width="12.7109375" style="1" customWidth="1"/>
    <col min="9436" max="9436" width="12" style="1" customWidth="1"/>
    <col min="9437" max="9437" width="15.7109375" style="1" customWidth="1"/>
    <col min="9438" max="9441" width="9.140625" style="1"/>
    <col min="9442" max="9442" width="13.140625" style="1" customWidth="1"/>
    <col min="9443" max="9443" width="13.42578125" style="1" customWidth="1"/>
    <col min="9444" max="9446" width="9.140625" style="1"/>
    <col min="9447" max="9447" width="9.7109375" style="1" customWidth="1"/>
    <col min="9448" max="9460" width="9.140625" style="1"/>
    <col min="9461" max="9461" width="12.5703125" style="1" customWidth="1"/>
    <col min="9462" max="9462" width="4.85546875" style="1" customWidth="1"/>
    <col min="9463" max="9685" width="9.140625" style="1"/>
    <col min="9686" max="9687" width="12.7109375" style="1" customWidth="1"/>
    <col min="9688" max="9688" width="9.140625" style="1"/>
    <col min="9689" max="9689" width="12.7109375" style="1" customWidth="1"/>
    <col min="9690" max="9690" width="13.140625" style="1" customWidth="1"/>
    <col min="9691" max="9691" width="12.7109375" style="1" customWidth="1"/>
    <col min="9692" max="9692" width="12" style="1" customWidth="1"/>
    <col min="9693" max="9693" width="15.7109375" style="1" customWidth="1"/>
    <col min="9694" max="9697" width="9.140625" style="1"/>
    <col min="9698" max="9698" width="13.140625" style="1" customWidth="1"/>
    <col min="9699" max="9699" width="13.42578125" style="1" customWidth="1"/>
    <col min="9700" max="9702" width="9.140625" style="1"/>
    <col min="9703" max="9703" width="9.7109375" style="1" customWidth="1"/>
    <col min="9704" max="9716" width="9.140625" style="1"/>
    <col min="9717" max="9717" width="12.5703125" style="1" customWidth="1"/>
    <col min="9718" max="9718" width="4.85546875" style="1" customWidth="1"/>
    <col min="9719" max="9941" width="9.140625" style="1"/>
    <col min="9942" max="9943" width="12.7109375" style="1" customWidth="1"/>
    <col min="9944" max="9944" width="9.140625" style="1"/>
    <col min="9945" max="9945" width="12.7109375" style="1" customWidth="1"/>
    <col min="9946" max="9946" width="13.140625" style="1" customWidth="1"/>
    <col min="9947" max="9947" width="12.7109375" style="1" customWidth="1"/>
    <col min="9948" max="9948" width="12" style="1" customWidth="1"/>
    <col min="9949" max="9949" width="15.7109375" style="1" customWidth="1"/>
    <col min="9950" max="9953" width="9.140625" style="1"/>
    <col min="9954" max="9954" width="13.140625" style="1" customWidth="1"/>
    <col min="9955" max="9955" width="13.42578125" style="1" customWidth="1"/>
    <col min="9956" max="9958" width="9.140625" style="1"/>
    <col min="9959" max="9959" width="9.7109375" style="1" customWidth="1"/>
    <col min="9960" max="9972" width="9.140625" style="1"/>
    <col min="9973" max="9973" width="12.5703125" style="1" customWidth="1"/>
    <col min="9974" max="9974" width="4.85546875" style="1" customWidth="1"/>
    <col min="9975" max="10197" width="9.140625" style="1"/>
    <col min="10198" max="10199" width="12.7109375" style="1" customWidth="1"/>
    <col min="10200" max="10200" width="9.140625" style="1"/>
    <col min="10201" max="10201" width="12.7109375" style="1" customWidth="1"/>
    <col min="10202" max="10202" width="13.140625" style="1" customWidth="1"/>
    <col min="10203" max="10203" width="12.7109375" style="1" customWidth="1"/>
    <col min="10204" max="10204" width="12" style="1" customWidth="1"/>
    <col min="10205" max="10205" width="15.7109375" style="1" customWidth="1"/>
    <col min="10206" max="10209" width="9.140625" style="1"/>
    <col min="10210" max="10210" width="13.140625" style="1" customWidth="1"/>
    <col min="10211" max="10211" width="13.42578125" style="1" customWidth="1"/>
    <col min="10212" max="10214" width="9.140625" style="1"/>
    <col min="10215" max="10215" width="9.7109375" style="1" customWidth="1"/>
    <col min="10216" max="10228" width="9.140625" style="1"/>
    <col min="10229" max="10229" width="12.5703125" style="1" customWidth="1"/>
    <col min="10230" max="10230" width="4.85546875" style="1" customWidth="1"/>
    <col min="10231" max="10453" width="9.140625" style="1"/>
    <col min="10454" max="10455" width="12.7109375" style="1" customWidth="1"/>
    <col min="10456" max="10456" width="9.140625" style="1"/>
    <col min="10457" max="10457" width="12.7109375" style="1" customWidth="1"/>
    <col min="10458" max="10458" width="13.140625" style="1" customWidth="1"/>
    <col min="10459" max="10459" width="12.7109375" style="1" customWidth="1"/>
    <col min="10460" max="10460" width="12" style="1" customWidth="1"/>
    <col min="10461" max="10461" width="15.7109375" style="1" customWidth="1"/>
    <col min="10462" max="10465" width="9.140625" style="1"/>
    <col min="10466" max="10466" width="13.140625" style="1" customWidth="1"/>
    <col min="10467" max="10467" width="13.42578125" style="1" customWidth="1"/>
    <col min="10468" max="10470" width="9.140625" style="1"/>
    <col min="10471" max="10471" width="9.7109375" style="1" customWidth="1"/>
    <col min="10472" max="10484" width="9.140625" style="1"/>
    <col min="10485" max="10485" width="12.5703125" style="1" customWidth="1"/>
    <col min="10486" max="10486" width="4.85546875" style="1" customWidth="1"/>
    <col min="10487" max="10709" width="9.140625" style="1"/>
    <col min="10710" max="10711" width="12.7109375" style="1" customWidth="1"/>
    <col min="10712" max="10712" width="9.140625" style="1"/>
    <col min="10713" max="10713" width="12.7109375" style="1" customWidth="1"/>
    <col min="10714" max="10714" width="13.140625" style="1" customWidth="1"/>
    <col min="10715" max="10715" width="12.7109375" style="1" customWidth="1"/>
    <col min="10716" max="10716" width="12" style="1" customWidth="1"/>
    <col min="10717" max="10717" width="15.7109375" style="1" customWidth="1"/>
    <col min="10718" max="10721" width="9.140625" style="1"/>
    <col min="10722" max="10722" width="13.140625" style="1" customWidth="1"/>
    <col min="10723" max="10723" width="13.42578125" style="1" customWidth="1"/>
    <col min="10724" max="10726" width="9.140625" style="1"/>
    <col min="10727" max="10727" width="9.7109375" style="1" customWidth="1"/>
    <col min="10728" max="10740" width="9.140625" style="1"/>
    <col min="10741" max="10741" width="12.5703125" style="1" customWidth="1"/>
    <col min="10742" max="10742" width="4.85546875" style="1" customWidth="1"/>
    <col min="10743" max="10965" width="9.140625" style="1"/>
    <col min="10966" max="10967" width="12.7109375" style="1" customWidth="1"/>
    <col min="10968" max="10968" width="9.140625" style="1"/>
    <col min="10969" max="10969" width="12.7109375" style="1" customWidth="1"/>
    <col min="10970" max="10970" width="13.140625" style="1" customWidth="1"/>
    <col min="10971" max="10971" width="12.7109375" style="1" customWidth="1"/>
    <col min="10972" max="10972" width="12" style="1" customWidth="1"/>
    <col min="10973" max="10973" width="15.7109375" style="1" customWidth="1"/>
    <col min="10974" max="10977" width="9.140625" style="1"/>
    <col min="10978" max="10978" width="13.140625" style="1" customWidth="1"/>
    <col min="10979" max="10979" width="13.42578125" style="1" customWidth="1"/>
    <col min="10980" max="10982" width="9.140625" style="1"/>
    <col min="10983" max="10983" width="9.7109375" style="1" customWidth="1"/>
    <col min="10984" max="10996" width="9.140625" style="1"/>
    <col min="10997" max="10997" width="12.5703125" style="1" customWidth="1"/>
    <col min="10998" max="10998" width="4.85546875" style="1" customWidth="1"/>
    <col min="10999" max="11221" width="9.140625" style="1"/>
    <col min="11222" max="11223" width="12.7109375" style="1" customWidth="1"/>
    <col min="11224" max="11224" width="9.140625" style="1"/>
    <col min="11225" max="11225" width="12.7109375" style="1" customWidth="1"/>
    <col min="11226" max="11226" width="13.140625" style="1" customWidth="1"/>
    <col min="11227" max="11227" width="12.7109375" style="1" customWidth="1"/>
    <col min="11228" max="11228" width="12" style="1" customWidth="1"/>
    <col min="11229" max="11229" width="15.7109375" style="1" customWidth="1"/>
    <col min="11230" max="11233" width="9.140625" style="1"/>
    <col min="11234" max="11234" width="13.140625" style="1" customWidth="1"/>
    <col min="11235" max="11235" width="13.42578125" style="1" customWidth="1"/>
    <col min="11236" max="11238" width="9.140625" style="1"/>
    <col min="11239" max="11239" width="9.7109375" style="1" customWidth="1"/>
    <col min="11240" max="11252" width="9.140625" style="1"/>
    <col min="11253" max="11253" width="12.5703125" style="1" customWidth="1"/>
    <col min="11254" max="11254" width="4.85546875" style="1" customWidth="1"/>
    <col min="11255" max="11477" width="9.140625" style="1"/>
    <col min="11478" max="11479" width="12.7109375" style="1" customWidth="1"/>
    <col min="11480" max="11480" width="9.140625" style="1"/>
    <col min="11481" max="11481" width="12.7109375" style="1" customWidth="1"/>
    <col min="11482" max="11482" width="13.140625" style="1" customWidth="1"/>
    <col min="11483" max="11483" width="12.7109375" style="1" customWidth="1"/>
    <col min="11484" max="11484" width="12" style="1" customWidth="1"/>
    <col min="11485" max="11485" width="15.7109375" style="1" customWidth="1"/>
    <col min="11486" max="11489" width="9.140625" style="1"/>
    <col min="11490" max="11490" width="13.140625" style="1" customWidth="1"/>
    <col min="11491" max="11491" width="13.42578125" style="1" customWidth="1"/>
    <col min="11492" max="11494" width="9.140625" style="1"/>
    <col min="11495" max="11495" width="9.7109375" style="1" customWidth="1"/>
    <col min="11496" max="11508" width="9.140625" style="1"/>
    <col min="11509" max="11509" width="12.5703125" style="1" customWidth="1"/>
    <col min="11510" max="11510" width="4.85546875" style="1" customWidth="1"/>
    <col min="11511" max="11733" width="9.140625" style="1"/>
    <col min="11734" max="11735" width="12.7109375" style="1" customWidth="1"/>
    <col min="11736" max="11736" width="9.140625" style="1"/>
    <col min="11737" max="11737" width="12.7109375" style="1" customWidth="1"/>
    <col min="11738" max="11738" width="13.140625" style="1" customWidth="1"/>
    <col min="11739" max="11739" width="12.7109375" style="1" customWidth="1"/>
    <col min="11740" max="11740" width="12" style="1" customWidth="1"/>
    <col min="11741" max="11741" width="15.7109375" style="1" customWidth="1"/>
    <col min="11742" max="11745" width="9.140625" style="1"/>
    <col min="11746" max="11746" width="13.140625" style="1" customWidth="1"/>
    <col min="11747" max="11747" width="13.42578125" style="1" customWidth="1"/>
    <col min="11748" max="11750" width="9.140625" style="1"/>
    <col min="11751" max="11751" width="9.7109375" style="1" customWidth="1"/>
    <col min="11752" max="11764" width="9.140625" style="1"/>
    <col min="11765" max="11765" width="12.5703125" style="1" customWidth="1"/>
    <col min="11766" max="11766" width="4.85546875" style="1" customWidth="1"/>
    <col min="11767" max="11989" width="9.140625" style="1"/>
    <col min="11990" max="11991" width="12.7109375" style="1" customWidth="1"/>
    <col min="11992" max="11992" width="9.140625" style="1"/>
    <col min="11993" max="11993" width="12.7109375" style="1" customWidth="1"/>
    <col min="11994" max="11994" width="13.140625" style="1" customWidth="1"/>
    <col min="11995" max="11995" width="12.7109375" style="1" customWidth="1"/>
    <col min="11996" max="11996" width="12" style="1" customWidth="1"/>
    <col min="11997" max="11997" width="15.7109375" style="1" customWidth="1"/>
    <col min="11998" max="12001" width="9.140625" style="1"/>
    <col min="12002" max="12002" width="13.140625" style="1" customWidth="1"/>
    <col min="12003" max="12003" width="13.42578125" style="1" customWidth="1"/>
    <col min="12004" max="12006" width="9.140625" style="1"/>
    <col min="12007" max="12007" width="9.7109375" style="1" customWidth="1"/>
    <col min="12008" max="12020" width="9.140625" style="1"/>
    <col min="12021" max="12021" width="12.5703125" style="1" customWidth="1"/>
    <col min="12022" max="12022" width="4.85546875" style="1" customWidth="1"/>
    <col min="12023" max="12245" width="9.140625" style="1"/>
    <col min="12246" max="12247" width="12.7109375" style="1" customWidth="1"/>
    <col min="12248" max="12248" width="9.140625" style="1"/>
    <col min="12249" max="12249" width="12.7109375" style="1" customWidth="1"/>
    <col min="12250" max="12250" width="13.140625" style="1" customWidth="1"/>
    <col min="12251" max="12251" width="12.7109375" style="1" customWidth="1"/>
    <col min="12252" max="12252" width="12" style="1" customWidth="1"/>
    <col min="12253" max="12253" width="15.7109375" style="1" customWidth="1"/>
    <col min="12254" max="12257" width="9.140625" style="1"/>
    <col min="12258" max="12258" width="13.140625" style="1" customWidth="1"/>
    <col min="12259" max="12259" width="13.42578125" style="1" customWidth="1"/>
    <col min="12260" max="12262" width="9.140625" style="1"/>
    <col min="12263" max="12263" width="9.7109375" style="1" customWidth="1"/>
    <col min="12264" max="12276" width="9.140625" style="1"/>
    <col min="12277" max="12277" width="12.5703125" style="1" customWidth="1"/>
    <col min="12278" max="12278" width="4.85546875" style="1" customWidth="1"/>
    <col min="12279" max="12501" width="9.140625" style="1"/>
    <col min="12502" max="12503" width="12.7109375" style="1" customWidth="1"/>
    <col min="12504" max="12504" width="9.140625" style="1"/>
    <col min="12505" max="12505" width="12.7109375" style="1" customWidth="1"/>
    <col min="12506" max="12506" width="13.140625" style="1" customWidth="1"/>
    <col min="12507" max="12507" width="12.7109375" style="1" customWidth="1"/>
    <col min="12508" max="12508" width="12" style="1" customWidth="1"/>
    <col min="12509" max="12509" width="15.7109375" style="1" customWidth="1"/>
    <col min="12510" max="12513" width="9.140625" style="1"/>
    <col min="12514" max="12514" width="13.140625" style="1" customWidth="1"/>
    <col min="12515" max="12515" width="13.42578125" style="1" customWidth="1"/>
    <col min="12516" max="12518" width="9.140625" style="1"/>
    <col min="12519" max="12519" width="9.7109375" style="1" customWidth="1"/>
    <col min="12520" max="12532" width="9.140625" style="1"/>
    <col min="12533" max="12533" width="12.5703125" style="1" customWidth="1"/>
    <col min="12534" max="12534" width="4.85546875" style="1" customWidth="1"/>
    <col min="12535" max="12757" width="9.140625" style="1"/>
    <col min="12758" max="12759" width="12.7109375" style="1" customWidth="1"/>
    <col min="12760" max="12760" width="9.140625" style="1"/>
    <col min="12761" max="12761" width="12.7109375" style="1" customWidth="1"/>
    <col min="12762" max="12762" width="13.140625" style="1" customWidth="1"/>
    <col min="12763" max="12763" width="12.7109375" style="1" customWidth="1"/>
    <col min="12764" max="12764" width="12" style="1" customWidth="1"/>
    <col min="12765" max="12765" width="15.7109375" style="1" customWidth="1"/>
    <col min="12766" max="12769" width="9.140625" style="1"/>
    <col min="12770" max="12770" width="13.140625" style="1" customWidth="1"/>
    <col min="12771" max="12771" width="13.42578125" style="1" customWidth="1"/>
    <col min="12772" max="12774" width="9.140625" style="1"/>
    <col min="12775" max="12775" width="9.7109375" style="1" customWidth="1"/>
    <col min="12776" max="12788" width="9.140625" style="1"/>
    <col min="12789" max="12789" width="12.5703125" style="1" customWidth="1"/>
    <col min="12790" max="12790" width="4.85546875" style="1" customWidth="1"/>
    <col min="12791" max="13013" width="9.140625" style="1"/>
    <col min="13014" max="13015" width="12.7109375" style="1" customWidth="1"/>
    <col min="13016" max="13016" width="9.140625" style="1"/>
    <col min="13017" max="13017" width="12.7109375" style="1" customWidth="1"/>
    <col min="13018" max="13018" width="13.140625" style="1" customWidth="1"/>
    <col min="13019" max="13019" width="12.7109375" style="1" customWidth="1"/>
    <col min="13020" max="13020" width="12" style="1" customWidth="1"/>
    <col min="13021" max="13021" width="15.7109375" style="1" customWidth="1"/>
    <col min="13022" max="13025" width="9.140625" style="1"/>
    <col min="13026" max="13026" width="13.140625" style="1" customWidth="1"/>
    <col min="13027" max="13027" width="13.42578125" style="1" customWidth="1"/>
    <col min="13028" max="13030" width="9.140625" style="1"/>
    <col min="13031" max="13031" width="9.7109375" style="1" customWidth="1"/>
    <col min="13032" max="13044" width="9.140625" style="1"/>
    <col min="13045" max="13045" width="12.5703125" style="1" customWidth="1"/>
    <col min="13046" max="13046" width="4.85546875" style="1" customWidth="1"/>
    <col min="13047" max="13269" width="9.140625" style="1"/>
    <col min="13270" max="13271" width="12.7109375" style="1" customWidth="1"/>
    <col min="13272" max="13272" width="9.140625" style="1"/>
    <col min="13273" max="13273" width="12.7109375" style="1" customWidth="1"/>
    <col min="13274" max="13274" width="13.140625" style="1" customWidth="1"/>
    <col min="13275" max="13275" width="12.7109375" style="1" customWidth="1"/>
    <col min="13276" max="13276" width="12" style="1" customWidth="1"/>
    <col min="13277" max="13277" width="15.7109375" style="1" customWidth="1"/>
    <col min="13278" max="13281" width="9.140625" style="1"/>
    <col min="13282" max="13282" width="13.140625" style="1" customWidth="1"/>
    <col min="13283" max="13283" width="13.42578125" style="1" customWidth="1"/>
    <col min="13284" max="13286" width="9.140625" style="1"/>
    <col min="13287" max="13287" width="9.7109375" style="1" customWidth="1"/>
    <col min="13288" max="13300" width="9.140625" style="1"/>
    <col min="13301" max="13301" width="12.5703125" style="1" customWidth="1"/>
    <col min="13302" max="13302" width="4.85546875" style="1" customWidth="1"/>
    <col min="13303" max="13525" width="9.140625" style="1"/>
    <col min="13526" max="13527" width="12.7109375" style="1" customWidth="1"/>
    <col min="13528" max="13528" width="9.140625" style="1"/>
    <col min="13529" max="13529" width="12.7109375" style="1" customWidth="1"/>
    <col min="13530" max="13530" width="13.140625" style="1" customWidth="1"/>
    <col min="13531" max="13531" width="12.7109375" style="1" customWidth="1"/>
    <col min="13532" max="13532" width="12" style="1" customWidth="1"/>
    <col min="13533" max="13533" width="15.7109375" style="1" customWidth="1"/>
    <col min="13534" max="13537" width="9.140625" style="1"/>
    <col min="13538" max="13538" width="13.140625" style="1" customWidth="1"/>
    <col min="13539" max="13539" width="13.42578125" style="1" customWidth="1"/>
    <col min="13540" max="13542" width="9.140625" style="1"/>
    <col min="13543" max="13543" width="9.7109375" style="1" customWidth="1"/>
    <col min="13544" max="13556" width="9.140625" style="1"/>
    <col min="13557" max="13557" width="12.5703125" style="1" customWidth="1"/>
    <col min="13558" max="13558" width="4.85546875" style="1" customWidth="1"/>
    <col min="13559" max="13781" width="9.140625" style="1"/>
    <col min="13782" max="13783" width="12.7109375" style="1" customWidth="1"/>
    <col min="13784" max="13784" width="9.140625" style="1"/>
    <col min="13785" max="13785" width="12.7109375" style="1" customWidth="1"/>
    <col min="13786" max="13786" width="13.140625" style="1" customWidth="1"/>
    <col min="13787" max="13787" width="12.7109375" style="1" customWidth="1"/>
    <col min="13788" max="13788" width="12" style="1" customWidth="1"/>
    <col min="13789" max="13789" width="15.7109375" style="1" customWidth="1"/>
    <col min="13790" max="13793" width="9.140625" style="1"/>
    <col min="13794" max="13794" width="13.140625" style="1" customWidth="1"/>
    <col min="13795" max="13795" width="13.42578125" style="1" customWidth="1"/>
    <col min="13796" max="13798" width="9.140625" style="1"/>
    <col min="13799" max="13799" width="9.7109375" style="1" customWidth="1"/>
    <col min="13800" max="13812" width="9.140625" style="1"/>
    <col min="13813" max="13813" width="12.5703125" style="1" customWidth="1"/>
    <col min="13814" max="13814" width="4.85546875" style="1" customWidth="1"/>
    <col min="13815" max="14037" width="9.140625" style="1"/>
    <col min="14038" max="14039" width="12.7109375" style="1" customWidth="1"/>
    <col min="14040" max="14040" width="9.140625" style="1"/>
    <col min="14041" max="14041" width="12.7109375" style="1" customWidth="1"/>
    <col min="14042" max="14042" width="13.140625" style="1" customWidth="1"/>
    <col min="14043" max="14043" width="12.7109375" style="1" customWidth="1"/>
    <col min="14044" max="14044" width="12" style="1" customWidth="1"/>
    <col min="14045" max="14045" width="15.7109375" style="1" customWidth="1"/>
    <col min="14046" max="14049" width="9.140625" style="1"/>
    <col min="14050" max="14050" width="13.140625" style="1" customWidth="1"/>
    <col min="14051" max="14051" width="13.42578125" style="1" customWidth="1"/>
    <col min="14052" max="14054" width="9.140625" style="1"/>
    <col min="14055" max="14055" width="9.7109375" style="1" customWidth="1"/>
    <col min="14056" max="14068" width="9.140625" style="1"/>
    <col min="14069" max="14069" width="12.5703125" style="1" customWidth="1"/>
    <col min="14070" max="14070" width="4.85546875" style="1" customWidth="1"/>
    <col min="14071" max="14293" width="9.140625" style="1"/>
    <col min="14294" max="14295" width="12.7109375" style="1" customWidth="1"/>
    <col min="14296" max="14296" width="9.140625" style="1"/>
    <col min="14297" max="14297" width="12.7109375" style="1" customWidth="1"/>
    <col min="14298" max="14298" width="13.140625" style="1" customWidth="1"/>
    <col min="14299" max="14299" width="12.7109375" style="1" customWidth="1"/>
    <col min="14300" max="14300" width="12" style="1" customWidth="1"/>
    <col min="14301" max="14301" width="15.7109375" style="1" customWidth="1"/>
    <col min="14302" max="14305" width="9.140625" style="1"/>
    <col min="14306" max="14306" width="13.140625" style="1" customWidth="1"/>
    <col min="14307" max="14307" width="13.42578125" style="1" customWidth="1"/>
    <col min="14308" max="14310" width="9.140625" style="1"/>
    <col min="14311" max="14311" width="9.7109375" style="1" customWidth="1"/>
    <col min="14312" max="14324" width="9.140625" style="1"/>
    <col min="14325" max="14325" width="12.5703125" style="1" customWidth="1"/>
    <col min="14326" max="14326" width="4.85546875" style="1" customWidth="1"/>
    <col min="14327" max="14549" width="9.140625" style="1"/>
    <col min="14550" max="14551" width="12.7109375" style="1" customWidth="1"/>
    <col min="14552" max="14552" width="9.140625" style="1"/>
    <col min="14553" max="14553" width="12.7109375" style="1" customWidth="1"/>
    <col min="14554" max="14554" width="13.140625" style="1" customWidth="1"/>
    <col min="14555" max="14555" width="12.7109375" style="1" customWidth="1"/>
    <col min="14556" max="14556" width="12" style="1" customWidth="1"/>
    <col min="14557" max="14557" width="15.7109375" style="1" customWidth="1"/>
    <col min="14558" max="14561" width="9.140625" style="1"/>
    <col min="14562" max="14562" width="13.140625" style="1" customWidth="1"/>
    <col min="14563" max="14563" width="13.42578125" style="1" customWidth="1"/>
    <col min="14564" max="14566" width="9.140625" style="1"/>
    <col min="14567" max="14567" width="9.7109375" style="1" customWidth="1"/>
    <col min="14568" max="14580" width="9.140625" style="1"/>
    <col min="14581" max="14581" width="12.5703125" style="1" customWidth="1"/>
    <col min="14582" max="14582" width="4.85546875" style="1" customWidth="1"/>
    <col min="14583" max="14805" width="9.140625" style="1"/>
    <col min="14806" max="14807" width="12.7109375" style="1" customWidth="1"/>
    <col min="14808" max="14808" width="9.140625" style="1"/>
    <col min="14809" max="14809" width="12.7109375" style="1" customWidth="1"/>
    <col min="14810" max="14810" width="13.140625" style="1" customWidth="1"/>
    <col min="14811" max="14811" width="12.7109375" style="1" customWidth="1"/>
    <col min="14812" max="14812" width="12" style="1" customWidth="1"/>
    <col min="14813" max="14813" width="15.7109375" style="1" customWidth="1"/>
    <col min="14814" max="14817" width="9.140625" style="1"/>
    <col min="14818" max="14818" width="13.140625" style="1" customWidth="1"/>
    <col min="14819" max="14819" width="13.42578125" style="1" customWidth="1"/>
    <col min="14820" max="14822" width="9.140625" style="1"/>
    <col min="14823" max="14823" width="9.7109375" style="1" customWidth="1"/>
    <col min="14824" max="14836" width="9.140625" style="1"/>
    <col min="14837" max="14837" width="12.5703125" style="1" customWidth="1"/>
    <col min="14838" max="14838" width="4.85546875" style="1" customWidth="1"/>
    <col min="14839" max="15061" width="9.140625" style="1"/>
    <col min="15062" max="15063" width="12.7109375" style="1" customWidth="1"/>
    <col min="15064" max="15064" width="9.140625" style="1"/>
    <col min="15065" max="15065" width="12.7109375" style="1" customWidth="1"/>
    <col min="15066" max="15066" width="13.140625" style="1" customWidth="1"/>
    <col min="15067" max="15067" width="12.7109375" style="1" customWidth="1"/>
    <col min="15068" max="15068" width="12" style="1" customWidth="1"/>
    <col min="15069" max="15069" width="15.7109375" style="1" customWidth="1"/>
    <col min="15070" max="15073" width="9.140625" style="1"/>
    <col min="15074" max="15074" width="13.140625" style="1" customWidth="1"/>
    <col min="15075" max="15075" width="13.42578125" style="1" customWidth="1"/>
    <col min="15076" max="15078" width="9.140625" style="1"/>
    <col min="15079" max="15079" width="9.7109375" style="1" customWidth="1"/>
    <col min="15080" max="15092" width="9.140625" style="1"/>
    <col min="15093" max="15093" width="12.5703125" style="1" customWidth="1"/>
    <col min="15094" max="15094" width="4.85546875" style="1" customWidth="1"/>
    <col min="15095" max="15317" width="9.140625" style="1"/>
    <col min="15318" max="15319" width="12.7109375" style="1" customWidth="1"/>
    <col min="15320" max="15320" width="9.140625" style="1"/>
    <col min="15321" max="15321" width="12.7109375" style="1" customWidth="1"/>
    <col min="15322" max="15322" width="13.140625" style="1" customWidth="1"/>
    <col min="15323" max="15323" width="12.7109375" style="1" customWidth="1"/>
    <col min="15324" max="15324" width="12" style="1" customWidth="1"/>
    <col min="15325" max="15325" width="15.7109375" style="1" customWidth="1"/>
    <col min="15326" max="15329" width="9.140625" style="1"/>
    <col min="15330" max="15330" width="13.140625" style="1" customWidth="1"/>
    <col min="15331" max="15331" width="13.42578125" style="1" customWidth="1"/>
    <col min="15332" max="15334" width="9.140625" style="1"/>
    <col min="15335" max="15335" width="9.7109375" style="1" customWidth="1"/>
    <col min="15336" max="15348" width="9.140625" style="1"/>
    <col min="15349" max="15349" width="12.5703125" style="1" customWidth="1"/>
    <col min="15350" max="15350" width="4.85546875" style="1" customWidth="1"/>
    <col min="15351" max="15573" width="9.140625" style="1"/>
    <col min="15574" max="15575" width="12.7109375" style="1" customWidth="1"/>
    <col min="15576" max="15576" width="9.140625" style="1"/>
    <col min="15577" max="15577" width="12.7109375" style="1" customWidth="1"/>
    <col min="15578" max="15578" width="13.140625" style="1" customWidth="1"/>
    <col min="15579" max="15579" width="12.7109375" style="1" customWidth="1"/>
    <col min="15580" max="15580" width="12" style="1" customWidth="1"/>
    <col min="15581" max="15581" width="15.7109375" style="1" customWidth="1"/>
    <col min="15582" max="15585" width="9.140625" style="1"/>
    <col min="15586" max="15586" width="13.140625" style="1" customWidth="1"/>
    <col min="15587" max="15587" width="13.42578125" style="1" customWidth="1"/>
    <col min="15588" max="15590" width="9.140625" style="1"/>
    <col min="15591" max="15591" width="9.7109375" style="1" customWidth="1"/>
    <col min="15592" max="15604" width="9.140625" style="1"/>
    <col min="15605" max="15605" width="12.5703125" style="1" customWidth="1"/>
    <col min="15606" max="15606" width="4.85546875" style="1" customWidth="1"/>
    <col min="15607" max="15829" width="9.140625" style="1"/>
    <col min="15830" max="15831" width="12.7109375" style="1" customWidth="1"/>
    <col min="15832" max="15832" width="9.140625" style="1"/>
    <col min="15833" max="15833" width="12.7109375" style="1" customWidth="1"/>
    <col min="15834" max="15834" width="13.140625" style="1" customWidth="1"/>
    <col min="15835" max="15835" width="12.7109375" style="1" customWidth="1"/>
    <col min="15836" max="15836" width="12" style="1" customWidth="1"/>
    <col min="15837" max="15837" width="15.7109375" style="1" customWidth="1"/>
    <col min="15838" max="15841" width="9.140625" style="1"/>
    <col min="15842" max="15842" width="13.140625" style="1" customWidth="1"/>
    <col min="15843" max="15843" width="13.42578125" style="1" customWidth="1"/>
    <col min="15844" max="15846" width="9.140625" style="1"/>
    <col min="15847" max="15847" width="9.7109375" style="1" customWidth="1"/>
    <col min="15848" max="15860" width="9.140625" style="1"/>
    <col min="15861" max="15861" width="12.5703125" style="1" customWidth="1"/>
    <col min="15862" max="15862" width="4.85546875" style="1" customWidth="1"/>
    <col min="15863" max="16085" width="9.140625" style="1"/>
    <col min="16086" max="16087" width="12.7109375" style="1" customWidth="1"/>
    <col min="16088" max="16088" width="9.140625" style="1"/>
    <col min="16089" max="16089" width="12.7109375" style="1" customWidth="1"/>
    <col min="16090" max="16090" width="13.140625" style="1" customWidth="1"/>
    <col min="16091" max="16091" width="12.7109375" style="1" customWidth="1"/>
    <col min="16092" max="16092" width="12" style="1" customWidth="1"/>
    <col min="16093" max="16093" width="15.7109375" style="1" customWidth="1"/>
    <col min="16094" max="16097" width="9.140625" style="1"/>
    <col min="16098" max="16098" width="13.140625" style="1" customWidth="1"/>
    <col min="16099" max="16099" width="13.42578125" style="1" customWidth="1"/>
    <col min="16100" max="16102" width="9.140625" style="1"/>
    <col min="16103" max="16103" width="9.7109375" style="1" customWidth="1"/>
    <col min="16104" max="16116" width="9.140625" style="1"/>
    <col min="16117" max="16117" width="12.5703125" style="1" customWidth="1"/>
    <col min="16118" max="16118" width="4.85546875" style="1" customWidth="1"/>
    <col min="16119" max="16384" width="9.140625" style="1"/>
  </cols>
  <sheetData>
    <row r="1" spans="1:16" ht="35.25" customHeight="1" thickBot="1">
      <c r="A1" s="144" t="s">
        <v>58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6" ht="18.75" customHeight="1" thickBot="1">
      <c r="A2" s="150" t="s">
        <v>40</v>
      </c>
      <c r="B2" s="151"/>
      <c r="C2" s="151"/>
      <c r="D2" s="152"/>
      <c r="E2" s="153"/>
      <c r="F2" s="153"/>
      <c r="G2" s="153"/>
      <c r="H2" s="153"/>
      <c r="I2" s="153"/>
      <c r="J2" s="153"/>
      <c r="K2" s="15"/>
      <c r="L2" s="67"/>
      <c r="M2" s="68"/>
      <c r="N2" s="17"/>
      <c r="O2" s="85"/>
    </row>
    <row r="3" spans="1:16" ht="35.25" customHeight="1" thickBot="1">
      <c r="A3" s="172" t="s">
        <v>0</v>
      </c>
      <c r="B3" s="173"/>
      <c r="C3" s="174"/>
      <c r="D3" s="175">
        <f>'SC&amp;SLP Agreement'!D3:H3</f>
        <v>0</v>
      </c>
      <c r="E3" s="181"/>
      <c r="F3" s="181"/>
      <c r="G3" s="181"/>
      <c r="H3" s="182"/>
      <c r="I3" s="183" t="s">
        <v>1</v>
      </c>
      <c r="J3" s="184"/>
      <c r="K3" s="185"/>
      <c r="L3" s="178">
        <f>'SC&amp;SLP Agreement'!L3:N3</f>
        <v>0</v>
      </c>
      <c r="M3" s="179"/>
      <c r="N3" s="180"/>
      <c r="O3" s="86"/>
    </row>
    <row r="4" spans="1:16" ht="35.25" customHeight="1" thickBot="1">
      <c r="A4" s="172" t="s">
        <v>32</v>
      </c>
      <c r="B4" s="173"/>
      <c r="C4" s="174"/>
      <c r="D4" s="175">
        <f>'SC&amp;SLP Agreement'!D4:H4</f>
        <v>0</v>
      </c>
      <c r="E4" s="176"/>
      <c r="F4" s="176"/>
      <c r="G4" s="176"/>
      <c r="H4" s="177"/>
      <c r="I4" s="172" t="s">
        <v>25</v>
      </c>
      <c r="J4" s="173"/>
      <c r="K4" s="174"/>
      <c r="L4" s="178">
        <f>'SC&amp;SLP Agreement'!L4:N4</f>
        <v>0</v>
      </c>
      <c r="M4" s="179"/>
      <c r="N4" s="180"/>
      <c r="O4" s="87"/>
    </row>
    <row r="5" spans="1:16" ht="35.25" customHeight="1" thickBot="1">
      <c r="A5" s="172" t="s">
        <v>2</v>
      </c>
      <c r="B5" s="173"/>
      <c r="C5" s="174"/>
      <c r="D5" s="175">
        <f>'SC&amp;SLP Agreement'!D5:H5</f>
        <v>0</v>
      </c>
      <c r="E5" s="176"/>
      <c r="F5" s="176"/>
      <c r="G5" s="176"/>
      <c r="H5" s="177"/>
      <c r="I5" s="172" t="s">
        <v>33</v>
      </c>
      <c r="J5" s="173"/>
      <c r="K5" s="174"/>
      <c r="L5" s="178">
        <f>'SC&amp;SLP Agreement'!L5:N5</f>
        <v>0</v>
      </c>
      <c r="M5" s="179"/>
      <c r="N5" s="180"/>
      <c r="O5" s="86"/>
    </row>
    <row r="6" spans="1:16" ht="35.25" customHeight="1">
      <c r="A6" s="5"/>
      <c r="B6" s="3"/>
      <c r="C6" s="3"/>
      <c r="D6" s="3"/>
      <c r="E6" s="3"/>
      <c r="F6" s="3"/>
      <c r="G6" s="3"/>
      <c r="H6" s="3"/>
      <c r="I6" s="36"/>
      <c r="J6" s="36"/>
      <c r="K6" s="36"/>
      <c r="L6" s="6"/>
      <c r="M6" s="7"/>
      <c r="N6" s="37"/>
      <c r="O6" s="4"/>
    </row>
    <row r="7" spans="1:16" ht="9.9499999999999993" customHeight="1" thickBot="1">
      <c r="A7" s="8"/>
      <c r="B7" s="9"/>
      <c r="C7" s="10"/>
      <c r="D7" s="9"/>
      <c r="E7" s="9"/>
      <c r="F7" s="9"/>
      <c r="G7" s="9"/>
      <c r="H7" s="9"/>
      <c r="I7" s="9"/>
      <c r="J7" s="9"/>
      <c r="K7" s="11"/>
      <c r="L7" s="10"/>
      <c r="M7" s="9"/>
      <c r="N7" s="12"/>
      <c r="O7" s="88"/>
    </row>
    <row r="8" spans="1:16" ht="22.5" customHeight="1" thickBot="1">
      <c r="A8" s="41"/>
      <c r="B8" s="50"/>
      <c r="C8" s="15"/>
      <c r="D8" s="16"/>
      <c r="E8" s="17"/>
      <c r="F8" s="17"/>
      <c r="G8" s="50"/>
      <c r="H8" s="15"/>
      <c r="I8" s="17"/>
      <c r="J8" s="17"/>
      <c r="K8" s="50"/>
      <c r="L8" s="15"/>
      <c r="M8" s="17"/>
      <c r="N8" s="18"/>
      <c r="O8" s="89"/>
    </row>
    <row r="9" spans="1:16" ht="30" customHeight="1" thickBot="1">
      <c r="A9" s="5"/>
      <c r="B9" s="72" t="s">
        <v>8</v>
      </c>
      <c r="C9" s="64" t="s">
        <v>44</v>
      </c>
      <c r="D9" s="3"/>
      <c r="E9" s="66"/>
      <c r="F9" s="66"/>
      <c r="G9" s="3"/>
      <c r="H9" s="72" t="s">
        <v>3</v>
      </c>
      <c r="I9" s="66" t="s">
        <v>53</v>
      </c>
      <c r="J9" s="3"/>
      <c r="K9" s="46" t="s">
        <v>9</v>
      </c>
      <c r="L9" s="65" t="s">
        <v>20</v>
      </c>
      <c r="M9" s="65"/>
      <c r="N9" s="70"/>
      <c r="O9" s="70"/>
    </row>
    <row r="10" spans="1:16" ht="11.25" customHeight="1" thickBot="1">
      <c r="A10" s="21"/>
      <c r="B10" s="69"/>
      <c r="C10" s="11"/>
      <c r="D10" s="11"/>
      <c r="E10" s="11"/>
      <c r="F10" s="11"/>
      <c r="G10" s="11"/>
      <c r="H10" s="28"/>
      <c r="I10" s="35"/>
      <c r="J10" s="26"/>
      <c r="K10" s="11"/>
      <c r="L10" s="51"/>
      <c r="M10" s="38"/>
      <c r="N10" s="52"/>
      <c r="O10" s="52"/>
    </row>
    <row r="11" spans="1:16" s="24" customFormat="1" ht="39.75" customHeight="1">
      <c r="A11" s="131" t="s">
        <v>52</v>
      </c>
      <c r="B11" s="195" t="s">
        <v>64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7"/>
      <c r="P11" s="23"/>
    </row>
    <row r="12" spans="1:16" s="24" customFormat="1" ht="131.25" customHeight="1" thickBot="1">
      <c r="A12" s="132"/>
      <c r="B12" s="111" t="s">
        <v>6</v>
      </c>
      <c r="C12" s="112"/>
      <c r="D12" s="112"/>
      <c r="E12" s="113"/>
      <c r="F12" s="111" t="s">
        <v>46</v>
      </c>
      <c r="G12" s="112"/>
      <c r="H12" s="113"/>
      <c r="I12" s="97" t="s">
        <v>7</v>
      </c>
      <c r="J12" s="133" t="s">
        <v>37</v>
      </c>
      <c r="K12" s="133"/>
      <c r="L12" s="133" t="s">
        <v>38</v>
      </c>
      <c r="M12" s="133"/>
      <c r="N12" s="103" t="s">
        <v>59</v>
      </c>
      <c r="O12" s="105" t="s">
        <v>60</v>
      </c>
      <c r="P12" s="23"/>
    </row>
    <row r="13" spans="1:16" ht="84.95" customHeight="1">
      <c r="A13" s="75">
        <v>1</v>
      </c>
      <c r="B13" s="186">
        <f>'SC&amp;SLP Agreement'!B13:E13</f>
        <v>0</v>
      </c>
      <c r="C13" s="186"/>
      <c r="D13" s="186"/>
      <c r="E13" s="186"/>
      <c r="F13" s="186">
        <f>'SC&amp;SLP Agreement'!F13:H13</f>
        <v>0</v>
      </c>
      <c r="G13" s="186"/>
      <c r="H13" s="186"/>
      <c r="I13" s="106">
        <f>'SC&amp;SLP Agreement'!I13</f>
        <v>0</v>
      </c>
      <c r="J13" s="187">
        <f>'SC&amp;SLP Agreement'!N13</f>
        <v>0</v>
      </c>
      <c r="K13" s="187"/>
      <c r="L13" s="188">
        <f>'SC&amp;SLP Agreement'!O13</f>
        <v>0</v>
      </c>
      <c r="M13" s="187"/>
      <c r="N13" s="78"/>
      <c r="O13" s="90"/>
      <c r="P13" s="22"/>
    </row>
    <row r="14" spans="1:16" ht="84.95" customHeight="1">
      <c r="A14" s="61">
        <v>2</v>
      </c>
      <c r="B14" s="189">
        <f>'SC&amp;SLP Agreement'!B14:E14</f>
        <v>0</v>
      </c>
      <c r="C14" s="189"/>
      <c r="D14" s="189"/>
      <c r="E14" s="189"/>
      <c r="F14" s="189">
        <f>'SC&amp;SLP Agreement'!F14:H14</f>
        <v>0</v>
      </c>
      <c r="G14" s="189"/>
      <c r="H14" s="189"/>
      <c r="I14" s="107">
        <f>'SC&amp;SLP Agreement'!I14</f>
        <v>0</v>
      </c>
      <c r="J14" s="190">
        <f>'SC&amp;SLP Agreement'!N14</f>
        <v>0</v>
      </c>
      <c r="K14" s="190"/>
      <c r="L14" s="191">
        <f>'SC&amp;SLP Agreement'!O14</f>
        <v>0</v>
      </c>
      <c r="M14" s="190"/>
      <c r="N14" s="79"/>
      <c r="O14" s="91"/>
      <c r="P14" s="22"/>
    </row>
    <row r="15" spans="1:16" ht="84.95" customHeight="1">
      <c r="A15" s="61">
        <v>3</v>
      </c>
      <c r="B15" s="189">
        <f>'SC&amp;SLP Agreement'!B15:E15</f>
        <v>0</v>
      </c>
      <c r="C15" s="189"/>
      <c r="D15" s="189"/>
      <c r="E15" s="189"/>
      <c r="F15" s="189">
        <f>'SC&amp;SLP Agreement'!F15:H15</f>
        <v>0</v>
      </c>
      <c r="G15" s="189"/>
      <c r="H15" s="189"/>
      <c r="I15" s="107">
        <f>'SC&amp;SLP Agreement'!I15</f>
        <v>0</v>
      </c>
      <c r="J15" s="190">
        <f>'SC&amp;SLP Agreement'!N15</f>
        <v>0</v>
      </c>
      <c r="K15" s="190"/>
      <c r="L15" s="191">
        <f>'SC&amp;SLP Agreement'!O15</f>
        <v>0</v>
      </c>
      <c r="M15" s="190"/>
      <c r="N15" s="79"/>
      <c r="O15" s="91"/>
      <c r="P15" s="22"/>
    </row>
    <row r="16" spans="1:16" ht="84.95" customHeight="1">
      <c r="A16" s="61">
        <v>4</v>
      </c>
      <c r="B16" s="189">
        <f>'SC&amp;SLP Agreement'!B16:E16</f>
        <v>0</v>
      </c>
      <c r="C16" s="189"/>
      <c r="D16" s="189"/>
      <c r="E16" s="189"/>
      <c r="F16" s="189">
        <f>'SC&amp;SLP Agreement'!F16:H16</f>
        <v>0</v>
      </c>
      <c r="G16" s="189"/>
      <c r="H16" s="189"/>
      <c r="I16" s="107">
        <f>'SC&amp;SLP Agreement'!I16</f>
        <v>0</v>
      </c>
      <c r="J16" s="190">
        <f>'SC&amp;SLP Agreement'!N16</f>
        <v>0</v>
      </c>
      <c r="K16" s="190"/>
      <c r="L16" s="191">
        <f>'SC&amp;SLP Agreement'!O16</f>
        <v>0</v>
      </c>
      <c r="M16" s="190"/>
      <c r="N16" s="79"/>
      <c r="O16" s="91"/>
      <c r="P16" s="22"/>
    </row>
    <row r="17" spans="1:16" ht="84.95" customHeight="1">
      <c r="A17" s="61">
        <v>5</v>
      </c>
      <c r="B17" s="189">
        <f>'SC&amp;SLP Agreement'!B17:E17</f>
        <v>0</v>
      </c>
      <c r="C17" s="189"/>
      <c r="D17" s="189"/>
      <c r="E17" s="189"/>
      <c r="F17" s="189">
        <f>'SC&amp;SLP Agreement'!F17:H17</f>
        <v>0</v>
      </c>
      <c r="G17" s="189"/>
      <c r="H17" s="189"/>
      <c r="I17" s="107">
        <f>'SC&amp;SLP Agreement'!I17</f>
        <v>0</v>
      </c>
      <c r="J17" s="190">
        <f>'SC&amp;SLP Agreement'!N17</f>
        <v>0</v>
      </c>
      <c r="K17" s="190"/>
      <c r="L17" s="191">
        <f>'SC&amp;SLP Agreement'!O17</f>
        <v>0</v>
      </c>
      <c r="M17" s="190"/>
      <c r="N17" s="79"/>
      <c r="O17" s="91"/>
      <c r="P17" s="22"/>
    </row>
    <row r="18" spans="1:16" ht="84.95" customHeight="1">
      <c r="A18" s="61">
        <v>6</v>
      </c>
      <c r="B18" s="189">
        <f>'SC&amp;SLP Agreement'!B18:E18</f>
        <v>0</v>
      </c>
      <c r="C18" s="189"/>
      <c r="D18" s="189"/>
      <c r="E18" s="189"/>
      <c r="F18" s="189">
        <f>'SC&amp;SLP Agreement'!F18:H18</f>
        <v>0</v>
      </c>
      <c r="G18" s="189"/>
      <c r="H18" s="189"/>
      <c r="I18" s="107">
        <f>'SC&amp;SLP Agreement'!I18</f>
        <v>0</v>
      </c>
      <c r="J18" s="190">
        <f>'SC&amp;SLP Agreement'!N18</f>
        <v>0</v>
      </c>
      <c r="K18" s="190"/>
      <c r="L18" s="191">
        <f>'SC&amp;SLP Agreement'!O18</f>
        <v>0</v>
      </c>
      <c r="M18" s="190"/>
      <c r="N18" s="79"/>
      <c r="O18" s="91"/>
      <c r="P18" s="22"/>
    </row>
    <row r="19" spans="1:16" ht="84.95" customHeight="1">
      <c r="A19" s="61">
        <v>7</v>
      </c>
      <c r="B19" s="189">
        <f>'SC&amp;SLP Agreement'!B19:E19</f>
        <v>0</v>
      </c>
      <c r="C19" s="189"/>
      <c r="D19" s="189"/>
      <c r="E19" s="189"/>
      <c r="F19" s="189">
        <f>'SC&amp;SLP Agreement'!F19:H19</f>
        <v>0</v>
      </c>
      <c r="G19" s="189"/>
      <c r="H19" s="189"/>
      <c r="I19" s="107">
        <f>'SC&amp;SLP Agreement'!I19</f>
        <v>0</v>
      </c>
      <c r="J19" s="190">
        <f>'SC&amp;SLP Agreement'!N19</f>
        <v>0</v>
      </c>
      <c r="K19" s="190"/>
      <c r="L19" s="191">
        <f>'SC&amp;SLP Agreement'!O19</f>
        <v>0</v>
      </c>
      <c r="M19" s="190"/>
      <c r="N19" s="79"/>
      <c r="O19" s="91"/>
      <c r="P19" s="22"/>
    </row>
    <row r="20" spans="1:16" ht="84.95" customHeight="1">
      <c r="A20" s="61">
        <v>8</v>
      </c>
      <c r="B20" s="189">
        <f>'SC&amp;SLP Agreement'!B20:E20</f>
        <v>0</v>
      </c>
      <c r="C20" s="189"/>
      <c r="D20" s="189"/>
      <c r="E20" s="189"/>
      <c r="F20" s="189">
        <f>'SC&amp;SLP Agreement'!F20:H20</f>
        <v>0</v>
      </c>
      <c r="G20" s="189"/>
      <c r="H20" s="189"/>
      <c r="I20" s="107">
        <f>'SC&amp;SLP Agreement'!I20</f>
        <v>0</v>
      </c>
      <c r="J20" s="190">
        <f>'SC&amp;SLP Agreement'!N20</f>
        <v>0</v>
      </c>
      <c r="K20" s="190"/>
      <c r="L20" s="191">
        <f>'SC&amp;SLP Agreement'!O20</f>
        <v>0</v>
      </c>
      <c r="M20" s="190"/>
      <c r="N20" s="79"/>
      <c r="O20" s="91"/>
      <c r="P20" s="22"/>
    </row>
    <row r="21" spans="1:16" ht="84.95" customHeight="1">
      <c r="A21" s="61">
        <v>9</v>
      </c>
      <c r="B21" s="189">
        <f>'SC&amp;SLP Agreement'!B21:E21</f>
        <v>0</v>
      </c>
      <c r="C21" s="189"/>
      <c r="D21" s="189"/>
      <c r="E21" s="189"/>
      <c r="F21" s="189">
        <f>'SC&amp;SLP Agreement'!F21:H21</f>
        <v>0</v>
      </c>
      <c r="G21" s="189"/>
      <c r="H21" s="189"/>
      <c r="I21" s="107">
        <f>'SC&amp;SLP Agreement'!I21</f>
        <v>0</v>
      </c>
      <c r="J21" s="190">
        <f>'SC&amp;SLP Agreement'!N21</f>
        <v>0</v>
      </c>
      <c r="K21" s="190"/>
      <c r="L21" s="191">
        <f>'SC&amp;SLP Agreement'!O21</f>
        <v>0</v>
      </c>
      <c r="M21" s="190"/>
      <c r="N21" s="79"/>
      <c r="O21" s="91"/>
      <c r="P21" s="22"/>
    </row>
    <row r="22" spans="1:16" ht="84.95" customHeight="1">
      <c r="A22" s="61">
        <v>10</v>
      </c>
      <c r="B22" s="189">
        <f>'SC&amp;SLP Agreement'!B22:E22</f>
        <v>0</v>
      </c>
      <c r="C22" s="189"/>
      <c r="D22" s="189"/>
      <c r="E22" s="189"/>
      <c r="F22" s="189">
        <f>'SC&amp;SLP Agreement'!F22:H22</f>
        <v>0</v>
      </c>
      <c r="G22" s="189"/>
      <c r="H22" s="189"/>
      <c r="I22" s="107">
        <f>'SC&amp;SLP Agreement'!I22</f>
        <v>0</v>
      </c>
      <c r="J22" s="190">
        <f>'SC&amp;SLP Agreement'!N22</f>
        <v>0</v>
      </c>
      <c r="K22" s="190"/>
      <c r="L22" s="191">
        <f>'SC&amp;SLP Agreement'!O22</f>
        <v>0</v>
      </c>
      <c r="M22" s="190"/>
      <c r="N22" s="79"/>
      <c r="O22" s="91"/>
      <c r="P22" s="22"/>
    </row>
    <row r="23" spans="1:16" ht="84.95" customHeight="1">
      <c r="A23" s="61">
        <v>11</v>
      </c>
      <c r="B23" s="189">
        <f>'SC&amp;SLP Agreement'!B23:E23</f>
        <v>0</v>
      </c>
      <c r="C23" s="189"/>
      <c r="D23" s="189"/>
      <c r="E23" s="189"/>
      <c r="F23" s="189">
        <f>'SC&amp;SLP Agreement'!F23:H23</f>
        <v>0</v>
      </c>
      <c r="G23" s="189"/>
      <c r="H23" s="189"/>
      <c r="I23" s="107">
        <f>'SC&amp;SLP Agreement'!I23</f>
        <v>0</v>
      </c>
      <c r="J23" s="190">
        <f>'SC&amp;SLP Agreement'!N23</f>
        <v>0</v>
      </c>
      <c r="K23" s="190"/>
      <c r="L23" s="191">
        <f>'SC&amp;SLP Agreement'!O23</f>
        <v>0</v>
      </c>
      <c r="M23" s="190"/>
      <c r="N23" s="79"/>
      <c r="O23" s="91"/>
      <c r="P23" s="22"/>
    </row>
    <row r="24" spans="1:16" ht="84.95" customHeight="1">
      <c r="A24" s="61">
        <v>12</v>
      </c>
      <c r="B24" s="189">
        <f>'SC&amp;SLP Agreement'!B24:E24</f>
        <v>0</v>
      </c>
      <c r="C24" s="189"/>
      <c r="D24" s="189"/>
      <c r="E24" s="189"/>
      <c r="F24" s="189">
        <f>'SC&amp;SLP Agreement'!F24:H24</f>
        <v>0</v>
      </c>
      <c r="G24" s="189"/>
      <c r="H24" s="189"/>
      <c r="I24" s="107">
        <f>'SC&amp;SLP Agreement'!I24</f>
        <v>0</v>
      </c>
      <c r="J24" s="190">
        <f>'SC&amp;SLP Agreement'!N24</f>
        <v>0</v>
      </c>
      <c r="K24" s="190"/>
      <c r="L24" s="191">
        <f>'SC&amp;SLP Agreement'!O24</f>
        <v>0</v>
      </c>
      <c r="M24" s="190"/>
      <c r="N24" s="79"/>
      <c r="O24" s="91"/>
      <c r="P24" s="22"/>
    </row>
    <row r="25" spans="1:16" ht="84.95" customHeight="1">
      <c r="A25" s="61">
        <v>13</v>
      </c>
      <c r="B25" s="189">
        <f>'SC&amp;SLP Agreement'!B25:E25</f>
        <v>0</v>
      </c>
      <c r="C25" s="189"/>
      <c r="D25" s="189"/>
      <c r="E25" s="189"/>
      <c r="F25" s="189">
        <f>'SC&amp;SLP Agreement'!F25:H25</f>
        <v>0</v>
      </c>
      <c r="G25" s="189"/>
      <c r="H25" s="189"/>
      <c r="I25" s="107">
        <f>'SC&amp;SLP Agreement'!I25</f>
        <v>0</v>
      </c>
      <c r="J25" s="190">
        <f>'SC&amp;SLP Agreement'!N25</f>
        <v>0</v>
      </c>
      <c r="K25" s="190"/>
      <c r="L25" s="191">
        <f>'SC&amp;SLP Agreement'!O25</f>
        <v>0</v>
      </c>
      <c r="M25" s="190"/>
      <c r="N25" s="79"/>
      <c r="O25" s="91"/>
      <c r="P25" s="22"/>
    </row>
    <row r="26" spans="1:16" ht="84.95" customHeight="1">
      <c r="A26" s="61">
        <v>14</v>
      </c>
      <c r="B26" s="189">
        <f>'SC&amp;SLP Agreement'!B26:E26</f>
        <v>0</v>
      </c>
      <c r="C26" s="189"/>
      <c r="D26" s="189"/>
      <c r="E26" s="189"/>
      <c r="F26" s="189">
        <f>'SC&amp;SLP Agreement'!F26:H26</f>
        <v>0</v>
      </c>
      <c r="G26" s="189"/>
      <c r="H26" s="189"/>
      <c r="I26" s="107">
        <f>'SC&amp;SLP Agreement'!I26</f>
        <v>0</v>
      </c>
      <c r="J26" s="190">
        <f>'SC&amp;SLP Agreement'!N26</f>
        <v>0</v>
      </c>
      <c r="K26" s="190"/>
      <c r="L26" s="191">
        <f>'SC&amp;SLP Agreement'!O26</f>
        <v>0</v>
      </c>
      <c r="M26" s="190"/>
      <c r="N26" s="79"/>
      <c r="O26" s="91"/>
      <c r="P26" s="22"/>
    </row>
    <row r="27" spans="1:16" ht="84.95" customHeight="1">
      <c r="A27" s="61">
        <v>15</v>
      </c>
      <c r="B27" s="189">
        <f>'SC&amp;SLP Agreement'!B27:E27</f>
        <v>0</v>
      </c>
      <c r="C27" s="189"/>
      <c r="D27" s="189"/>
      <c r="E27" s="189"/>
      <c r="F27" s="189">
        <f>'SC&amp;SLP Agreement'!F27:H27</f>
        <v>0</v>
      </c>
      <c r="G27" s="189"/>
      <c r="H27" s="189"/>
      <c r="I27" s="107">
        <f>'SC&amp;SLP Agreement'!I27</f>
        <v>0</v>
      </c>
      <c r="J27" s="190">
        <f>'SC&amp;SLP Agreement'!N27</f>
        <v>0</v>
      </c>
      <c r="K27" s="190"/>
      <c r="L27" s="191">
        <f>'SC&amp;SLP Agreement'!O27</f>
        <v>0</v>
      </c>
      <c r="M27" s="190"/>
      <c r="N27" s="79"/>
      <c r="O27" s="91"/>
      <c r="P27" s="22"/>
    </row>
    <row r="28" spans="1:16" ht="109.5" customHeight="1">
      <c r="A28" s="61">
        <v>16</v>
      </c>
      <c r="B28" s="189">
        <f>'SC&amp;SLP Agreement'!B28:E28</f>
        <v>0</v>
      </c>
      <c r="C28" s="189"/>
      <c r="D28" s="189"/>
      <c r="E28" s="189"/>
      <c r="F28" s="189">
        <f>'SC&amp;SLP Agreement'!F28:H28</f>
        <v>0</v>
      </c>
      <c r="G28" s="189"/>
      <c r="H28" s="189"/>
      <c r="I28" s="107">
        <f>'SC&amp;SLP Agreement'!I28</f>
        <v>0</v>
      </c>
      <c r="J28" s="190">
        <f>'SC&amp;SLP Agreement'!N28</f>
        <v>0</v>
      </c>
      <c r="K28" s="190"/>
      <c r="L28" s="191">
        <f>'SC&amp;SLP Agreement'!O28</f>
        <v>0</v>
      </c>
      <c r="M28" s="190"/>
      <c r="N28" s="79"/>
      <c r="O28" s="91"/>
      <c r="P28" s="22"/>
    </row>
    <row r="29" spans="1:16" ht="107.25" customHeight="1">
      <c r="A29" s="61">
        <v>17</v>
      </c>
      <c r="B29" s="189">
        <f>'SC&amp;SLP Agreement'!B29:E29</f>
        <v>0</v>
      </c>
      <c r="C29" s="189"/>
      <c r="D29" s="189"/>
      <c r="E29" s="189"/>
      <c r="F29" s="189">
        <f>'SC&amp;SLP Agreement'!F29:H29</f>
        <v>0</v>
      </c>
      <c r="G29" s="189"/>
      <c r="H29" s="189"/>
      <c r="I29" s="107">
        <f>'SC&amp;SLP Agreement'!I29</f>
        <v>0</v>
      </c>
      <c r="J29" s="190">
        <f>'SC&amp;SLP Agreement'!N29</f>
        <v>0</v>
      </c>
      <c r="K29" s="190"/>
      <c r="L29" s="191">
        <f>'SC&amp;SLP Agreement'!O29</f>
        <v>0</v>
      </c>
      <c r="M29" s="190"/>
      <c r="N29" s="79"/>
      <c r="O29" s="91"/>
      <c r="P29" s="22"/>
    </row>
    <row r="30" spans="1:16" ht="84.95" customHeight="1">
      <c r="A30" s="61">
        <v>18</v>
      </c>
      <c r="B30" s="189">
        <f>'SC&amp;SLP Agreement'!B30:E30</f>
        <v>0</v>
      </c>
      <c r="C30" s="189"/>
      <c r="D30" s="189"/>
      <c r="E30" s="189"/>
      <c r="F30" s="189">
        <f>'SC&amp;SLP Agreement'!F30:H30</f>
        <v>0</v>
      </c>
      <c r="G30" s="189"/>
      <c r="H30" s="189"/>
      <c r="I30" s="107">
        <f>'SC&amp;SLP Agreement'!I30</f>
        <v>0</v>
      </c>
      <c r="J30" s="190">
        <f>'SC&amp;SLP Agreement'!N30</f>
        <v>0</v>
      </c>
      <c r="K30" s="190"/>
      <c r="L30" s="191">
        <f>'SC&amp;SLP Agreement'!O30</f>
        <v>0</v>
      </c>
      <c r="M30" s="190"/>
      <c r="N30" s="79"/>
      <c r="O30" s="91"/>
      <c r="P30" s="22"/>
    </row>
    <row r="31" spans="1:16" ht="84.95" customHeight="1">
      <c r="A31" s="61">
        <v>19</v>
      </c>
      <c r="B31" s="189">
        <f>'SC&amp;SLP Agreement'!B31:E31</f>
        <v>0</v>
      </c>
      <c r="C31" s="189"/>
      <c r="D31" s="189"/>
      <c r="E31" s="189"/>
      <c r="F31" s="189">
        <f>'SC&amp;SLP Agreement'!F31:H31</f>
        <v>0</v>
      </c>
      <c r="G31" s="189"/>
      <c r="H31" s="189"/>
      <c r="I31" s="107">
        <f>'SC&amp;SLP Agreement'!I31</f>
        <v>0</v>
      </c>
      <c r="J31" s="190">
        <f>'SC&amp;SLP Agreement'!N31</f>
        <v>0</v>
      </c>
      <c r="K31" s="190"/>
      <c r="L31" s="191">
        <f>'SC&amp;SLP Agreement'!O31</f>
        <v>0</v>
      </c>
      <c r="M31" s="190"/>
      <c r="N31" s="79"/>
      <c r="O31" s="91"/>
      <c r="P31" s="22"/>
    </row>
    <row r="32" spans="1:16" ht="84.95" customHeight="1">
      <c r="A32" s="61">
        <v>20</v>
      </c>
      <c r="B32" s="189">
        <f>'SC&amp;SLP Agreement'!B32:E32</f>
        <v>0</v>
      </c>
      <c r="C32" s="189"/>
      <c r="D32" s="189"/>
      <c r="E32" s="189"/>
      <c r="F32" s="189">
        <f>'SC&amp;SLP Agreement'!F32:H32</f>
        <v>0</v>
      </c>
      <c r="G32" s="189"/>
      <c r="H32" s="189"/>
      <c r="I32" s="107">
        <f>'SC&amp;SLP Agreement'!I32</f>
        <v>0</v>
      </c>
      <c r="J32" s="190">
        <f>'SC&amp;SLP Agreement'!N32</f>
        <v>0</v>
      </c>
      <c r="K32" s="190"/>
      <c r="L32" s="191">
        <f>'SC&amp;SLP Agreement'!O32</f>
        <v>0</v>
      </c>
      <c r="M32" s="190"/>
      <c r="N32" s="79"/>
      <c r="O32" s="91"/>
      <c r="P32" s="22"/>
    </row>
    <row r="33" spans="1:16" ht="84.95" customHeight="1">
      <c r="A33" s="61">
        <v>21</v>
      </c>
      <c r="B33" s="189">
        <f>'SC&amp;SLP Agreement'!B33:E33</f>
        <v>0</v>
      </c>
      <c r="C33" s="189"/>
      <c r="D33" s="189"/>
      <c r="E33" s="189"/>
      <c r="F33" s="189">
        <f>'SC&amp;SLP Agreement'!F33:H33</f>
        <v>0</v>
      </c>
      <c r="G33" s="189"/>
      <c r="H33" s="189"/>
      <c r="I33" s="107">
        <f>'SC&amp;SLP Agreement'!I33</f>
        <v>0</v>
      </c>
      <c r="J33" s="190">
        <f>'SC&amp;SLP Agreement'!N33</f>
        <v>0</v>
      </c>
      <c r="K33" s="190"/>
      <c r="L33" s="191">
        <f>'SC&amp;SLP Agreement'!O33</f>
        <v>0</v>
      </c>
      <c r="M33" s="190"/>
      <c r="N33" s="79"/>
      <c r="O33" s="91"/>
      <c r="P33" s="22"/>
    </row>
    <row r="34" spans="1:16" ht="84.95" customHeight="1">
      <c r="A34" s="61">
        <v>22</v>
      </c>
      <c r="B34" s="189">
        <f>'SC&amp;SLP Agreement'!B34:E34</f>
        <v>0</v>
      </c>
      <c r="C34" s="189"/>
      <c r="D34" s="189"/>
      <c r="E34" s="189"/>
      <c r="F34" s="189">
        <f>'SC&amp;SLP Agreement'!F34:H34</f>
        <v>0</v>
      </c>
      <c r="G34" s="189"/>
      <c r="H34" s="189"/>
      <c r="I34" s="107">
        <f>'SC&amp;SLP Agreement'!I34</f>
        <v>0</v>
      </c>
      <c r="J34" s="190">
        <f>'SC&amp;SLP Agreement'!N34</f>
        <v>0</v>
      </c>
      <c r="K34" s="190"/>
      <c r="L34" s="191">
        <f>'SC&amp;SLP Agreement'!O34</f>
        <v>0</v>
      </c>
      <c r="M34" s="190"/>
      <c r="N34" s="79"/>
      <c r="O34" s="91"/>
      <c r="P34" s="22"/>
    </row>
    <row r="35" spans="1:16" ht="109.5" customHeight="1">
      <c r="A35" s="61">
        <v>23</v>
      </c>
      <c r="B35" s="189">
        <f>'SC&amp;SLP Agreement'!B35:E35</f>
        <v>0</v>
      </c>
      <c r="C35" s="189"/>
      <c r="D35" s="189"/>
      <c r="E35" s="189"/>
      <c r="F35" s="189">
        <f>'SC&amp;SLP Agreement'!F35:H35</f>
        <v>0</v>
      </c>
      <c r="G35" s="189"/>
      <c r="H35" s="189"/>
      <c r="I35" s="107">
        <f>'SC&amp;SLP Agreement'!I35</f>
        <v>0</v>
      </c>
      <c r="J35" s="190">
        <f>'SC&amp;SLP Agreement'!N35</f>
        <v>0</v>
      </c>
      <c r="K35" s="190"/>
      <c r="L35" s="191">
        <f>'SC&amp;SLP Agreement'!O35</f>
        <v>0</v>
      </c>
      <c r="M35" s="190"/>
      <c r="N35" s="79"/>
      <c r="O35" s="91"/>
      <c r="P35" s="22"/>
    </row>
    <row r="36" spans="1:16" ht="107.25" customHeight="1">
      <c r="A36" s="61">
        <v>24</v>
      </c>
      <c r="B36" s="189">
        <f>'SC&amp;SLP Agreement'!B36:E36</f>
        <v>0</v>
      </c>
      <c r="C36" s="189"/>
      <c r="D36" s="189"/>
      <c r="E36" s="189"/>
      <c r="F36" s="189">
        <f>'SC&amp;SLP Agreement'!F36:H36</f>
        <v>0</v>
      </c>
      <c r="G36" s="189"/>
      <c r="H36" s="189"/>
      <c r="I36" s="107">
        <f>'SC&amp;SLP Agreement'!I36</f>
        <v>0</v>
      </c>
      <c r="J36" s="190">
        <f>'SC&amp;SLP Agreement'!N36</f>
        <v>0</v>
      </c>
      <c r="K36" s="190"/>
      <c r="L36" s="191">
        <f>'SC&amp;SLP Agreement'!O36</f>
        <v>0</v>
      </c>
      <c r="M36" s="190"/>
      <c r="N36" s="79"/>
      <c r="O36" s="91"/>
      <c r="P36" s="22"/>
    </row>
    <row r="37" spans="1:16" ht="84.95" customHeight="1">
      <c r="A37" s="61">
        <v>25</v>
      </c>
      <c r="B37" s="189">
        <f>'SC&amp;SLP Agreement'!B37:E37</f>
        <v>0</v>
      </c>
      <c r="C37" s="189"/>
      <c r="D37" s="189"/>
      <c r="E37" s="189"/>
      <c r="F37" s="189">
        <f>'SC&amp;SLP Agreement'!F37:H37</f>
        <v>0</v>
      </c>
      <c r="G37" s="189"/>
      <c r="H37" s="189"/>
      <c r="I37" s="107">
        <f>'SC&amp;SLP Agreement'!I37</f>
        <v>0</v>
      </c>
      <c r="J37" s="190">
        <f>'SC&amp;SLP Agreement'!N37</f>
        <v>0</v>
      </c>
      <c r="K37" s="190"/>
      <c r="L37" s="191">
        <f>'SC&amp;SLP Agreement'!O37</f>
        <v>0</v>
      </c>
      <c r="M37" s="190"/>
      <c r="N37" s="79"/>
      <c r="O37" s="91"/>
      <c r="P37" s="22"/>
    </row>
    <row r="38" spans="1:16" ht="84.95" customHeight="1">
      <c r="A38" s="61">
        <v>26</v>
      </c>
      <c r="B38" s="189">
        <f>'SC&amp;SLP Agreement'!B38:E38</f>
        <v>0</v>
      </c>
      <c r="C38" s="189"/>
      <c r="D38" s="189"/>
      <c r="E38" s="189"/>
      <c r="F38" s="189">
        <f>'SC&amp;SLP Agreement'!F38:H38</f>
        <v>0</v>
      </c>
      <c r="G38" s="189"/>
      <c r="H38" s="189"/>
      <c r="I38" s="107">
        <f>'SC&amp;SLP Agreement'!I38</f>
        <v>0</v>
      </c>
      <c r="J38" s="190">
        <f>'SC&amp;SLP Agreement'!N38</f>
        <v>0</v>
      </c>
      <c r="K38" s="190"/>
      <c r="L38" s="191">
        <f>'SC&amp;SLP Agreement'!O38</f>
        <v>0</v>
      </c>
      <c r="M38" s="190"/>
      <c r="N38" s="79"/>
      <c r="O38" s="91"/>
      <c r="P38" s="22"/>
    </row>
    <row r="39" spans="1:16" ht="84.95" customHeight="1" thickBot="1">
      <c r="A39" s="62">
        <v>27</v>
      </c>
      <c r="B39" s="192">
        <f>'SC&amp;SLP Agreement'!B39:E39</f>
        <v>0</v>
      </c>
      <c r="C39" s="192"/>
      <c r="D39" s="192"/>
      <c r="E39" s="192"/>
      <c r="F39" s="192">
        <f>'SC&amp;SLP Agreement'!F39:H39</f>
        <v>0</v>
      </c>
      <c r="G39" s="192"/>
      <c r="H39" s="192"/>
      <c r="I39" s="108">
        <f>'SC&amp;SLP Agreement'!I39</f>
        <v>0</v>
      </c>
      <c r="J39" s="193">
        <f>'SC&amp;SLP Agreement'!N39</f>
        <v>0</v>
      </c>
      <c r="K39" s="193"/>
      <c r="L39" s="194">
        <f>'SC&amp;SLP Agreement'!O39</f>
        <v>0</v>
      </c>
      <c r="M39" s="193"/>
      <c r="N39" s="80"/>
      <c r="O39" s="92"/>
      <c r="P39" s="22"/>
    </row>
  </sheetData>
  <sheetProtection algorithmName="SHA-512" hashValue="IKfiguAprxJ4eBhGfVxwRyyyetDEomLnPu4iQj9OCGsU9Tc8dwz9y76DXxWAdwQMW2817wixbgnV3Y+aU4jTGA==" saltValue="czSK0TdSQgtLZAN2+hd5aw==" spinCount="100000" sheet="1" objects="1" scenarios="1" formatCells="0" formatRows="0" insertRows="0" deleteRows="0" sort="0" autoFilter="0"/>
  <dataConsolidate/>
  <mergeCells count="129">
    <mergeCell ref="B38:E38"/>
    <mergeCell ref="F38:H38"/>
    <mergeCell ref="J38:K38"/>
    <mergeCell ref="L38:M38"/>
    <mergeCell ref="B39:E39"/>
    <mergeCell ref="F39:H39"/>
    <mergeCell ref="J39:K39"/>
    <mergeCell ref="L39:M39"/>
    <mergeCell ref="B11:O11"/>
    <mergeCell ref="B35:E35"/>
    <mergeCell ref="F35:H35"/>
    <mergeCell ref="J35:K35"/>
    <mergeCell ref="L35:M35"/>
    <mergeCell ref="B36:E36"/>
    <mergeCell ref="F36:H36"/>
    <mergeCell ref="J36:K36"/>
    <mergeCell ref="L36:M36"/>
    <mergeCell ref="B37:E37"/>
    <mergeCell ref="F37:H37"/>
    <mergeCell ref="J37:K37"/>
    <mergeCell ref="L37:M37"/>
    <mergeCell ref="B32:E32"/>
    <mergeCell ref="F32:H32"/>
    <mergeCell ref="J32:K32"/>
    <mergeCell ref="L32:M32"/>
    <mergeCell ref="B33:E33"/>
    <mergeCell ref="F33:H33"/>
    <mergeCell ref="J33:K33"/>
    <mergeCell ref="L33:M33"/>
    <mergeCell ref="B34:E34"/>
    <mergeCell ref="F34:H34"/>
    <mergeCell ref="J34:K34"/>
    <mergeCell ref="L34:M34"/>
    <mergeCell ref="B28:E28"/>
    <mergeCell ref="F28:H28"/>
    <mergeCell ref="J28:K28"/>
    <mergeCell ref="L28:M28"/>
    <mergeCell ref="B29:E29"/>
    <mergeCell ref="F29:H29"/>
    <mergeCell ref="J29:K29"/>
    <mergeCell ref="L29:M29"/>
    <mergeCell ref="B31:E31"/>
    <mergeCell ref="F31:H31"/>
    <mergeCell ref="J31:K31"/>
    <mergeCell ref="L31:M31"/>
    <mergeCell ref="B30:E30"/>
    <mergeCell ref="F30:H30"/>
    <mergeCell ref="J30:K30"/>
    <mergeCell ref="L30:M30"/>
    <mergeCell ref="B24:E24"/>
    <mergeCell ref="F24:H24"/>
    <mergeCell ref="J24:K24"/>
    <mergeCell ref="L24:M24"/>
    <mergeCell ref="B25:E25"/>
    <mergeCell ref="F25:H25"/>
    <mergeCell ref="J25:K25"/>
    <mergeCell ref="L25:M25"/>
    <mergeCell ref="B27:E27"/>
    <mergeCell ref="F27:H27"/>
    <mergeCell ref="J27:K27"/>
    <mergeCell ref="L27:M27"/>
    <mergeCell ref="B26:E26"/>
    <mergeCell ref="F26:H26"/>
    <mergeCell ref="J26:K26"/>
    <mergeCell ref="L26:M26"/>
    <mergeCell ref="B20:E20"/>
    <mergeCell ref="F20:H20"/>
    <mergeCell ref="J20:K20"/>
    <mergeCell ref="L20:M20"/>
    <mergeCell ref="B21:E21"/>
    <mergeCell ref="F21:H21"/>
    <mergeCell ref="J21:K21"/>
    <mergeCell ref="L21:M21"/>
    <mergeCell ref="B23:E23"/>
    <mergeCell ref="F23:H23"/>
    <mergeCell ref="J23:K23"/>
    <mergeCell ref="L23:M23"/>
    <mergeCell ref="B22:E22"/>
    <mergeCell ref="F22:H22"/>
    <mergeCell ref="J22:K22"/>
    <mergeCell ref="L22:M22"/>
    <mergeCell ref="B16:E16"/>
    <mergeCell ref="F16:H16"/>
    <mergeCell ref="J16:K16"/>
    <mergeCell ref="L16:M16"/>
    <mergeCell ref="B17:E17"/>
    <mergeCell ref="F17:H17"/>
    <mergeCell ref="J17:K17"/>
    <mergeCell ref="L17:M17"/>
    <mergeCell ref="B19:E19"/>
    <mergeCell ref="F19:H19"/>
    <mergeCell ref="J19:K19"/>
    <mergeCell ref="L19:M19"/>
    <mergeCell ref="B18:E18"/>
    <mergeCell ref="F18:H18"/>
    <mergeCell ref="J18:K18"/>
    <mergeCell ref="L18:M18"/>
    <mergeCell ref="B13:E13"/>
    <mergeCell ref="F13:H13"/>
    <mergeCell ref="J13:K13"/>
    <mergeCell ref="L13:M13"/>
    <mergeCell ref="B15:E15"/>
    <mergeCell ref="F15:H15"/>
    <mergeCell ref="J15:K15"/>
    <mergeCell ref="L15:M15"/>
    <mergeCell ref="B14:E14"/>
    <mergeCell ref="F14:H14"/>
    <mergeCell ref="J14:K14"/>
    <mergeCell ref="L14:M14"/>
    <mergeCell ref="A11:A12"/>
    <mergeCell ref="B12:E12"/>
    <mergeCell ref="F12:H12"/>
    <mergeCell ref="A5:C5"/>
    <mergeCell ref="D5:H5"/>
    <mergeCell ref="I5:K5"/>
    <mergeCell ref="L5:N5"/>
    <mergeCell ref="J12:K12"/>
    <mergeCell ref="L12:M12"/>
    <mergeCell ref="A4:C4"/>
    <mergeCell ref="D4:H4"/>
    <mergeCell ref="I4:K4"/>
    <mergeCell ref="L4:N4"/>
    <mergeCell ref="A1:O1"/>
    <mergeCell ref="A2:C2"/>
    <mergeCell ref="D2:J2"/>
    <mergeCell ref="A3:C3"/>
    <mergeCell ref="D3:H3"/>
    <mergeCell ref="I3:K3"/>
    <mergeCell ref="L3:N3"/>
  </mergeCells>
  <dataValidations disablePrompts="1" count="2">
    <dataValidation type="list" allowBlank="1" showInputMessage="1" showErrorMessage="1" errorTitle="Select again" error="Not from allowed List!" promptTitle="DFMEA Classification" prompt="Select from list" sqref="HW65545:HX65559 RS65545:RT65559 ABO65545:ABP65559 ALK65545:ALL65559 AVG65545:AVH65559 BFC65545:BFD65559 BOY65545:BOZ65559 BYU65545:BYV65559 CIQ65545:CIR65559 CSM65545:CSN65559 DCI65545:DCJ65559 DME65545:DMF65559 DWA65545:DWB65559 EFW65545:EFX65559 EPS65545:EPT65559 EZO65545:EZP65559 FJK65545:FJL65559 FTG65545:FTH65559 GDC65545:GDD65559 GMY65545:GMZ65559 GWU65545:GWV65559 HGQ65545:HGR65559 HQM65545:HQN65559 IAI65545:IAJ65559 IKE65545:IKF65559 IUA65545:IUB65559 JDW65545:JDX65559 JNS65545:JNT65559 JXO65545:JXP65559 KHK65545:KHL65559 KRG65545:KRH65559 LBC65545:LBD65559 LKY65545:LKZ65559 LUU65545:LUV65559 MEQ65545:MER65559 MOM65545:MON65559 MYI65545:MYJ65559 NIE65545:NIF65559 NSA65545:NSB65559 OBW65545:OBX65559 OLS65545:OLT65559 OVO65545:OVP65559 PFK65545:PFL65559 PPG65545:PPH65559 PZC65545:PZD65559 QIY65545:QIZ65559 QSU65545:QSV65559 RCQ65545:RCR65559 RMM65545:RMN65559 RWI65545:RWJ65559 SGE65545:SGF65559 SQA65545:SQB65559 SZW65545:SZX65559 TJS65545:TJT65559 TTO65545:TTP65559 UDK65545:UDL65559 UNG65545:UNH65559 UXC65545:UXD65559 VGY65545:VGZ65559 VQU65545:VQV65559 WAQ65545:WAR65559 WKM65545:WKN65559 WUI65545:WUJ65559 HW131081:HX131095 RS131081:RT131095 ABO131081:ABP131095 ALK131081:ALL131095 AVG131081:AVH131095 BFC131081:BFD131095 BOY131081:BOZ131095 BYU131081:BYV131095 CIQ131081:CIR131095 CSM131081:CSN131095 DCI131081:DCJ131095 DME131081:DMF131095 DWA131081:DWB131095 EFW131081:EFX131095 EPS131081:EPT131095 EZO131081:EZP131095 FJK131081:FJL131095 FTG131081:FTH131095 GDC131081:GDD131095 GMY131081:GMZ131095 GWU131081:GWV131095 HGQ131081:HGR131095 HQM131081:HQN131095 IAI131081:IAJ131095 IKE131081:IKF131095 IUA131081:IUB131095 JDW131081:JDX131095 JNS131081:JNT131095 JXO131081:JXP131095 KHK131081:KHL131095 KRG131081:KRH131095 LBC131081:LBD131095 LKY131081:LKZ131095 LUU131081:LUV131095 MEQ131081:MER131095 MOM131081:MON131095 MYI131081:MYJ131095 NIE131081:NIF131095 NSA131081:NSB131095 OBW131081:OBX131095 OLS131081:OLT131095 OVO131081:OVP131095 PFK131081:PFL131095 PPG131081:PPH131095 PZC131081:PZD131095 QIY131081:QIZ131095 QSU131081:QSV131095 RCQ131081:RCR131095 RMM131081:RMN131095 RWI131081:RWJ131095 SGE131081:SGF131095 SQA131081:SQB131095 SZW131081:SZX131095 TJS131081:TJT131095 TTO131081:TTP131095 UDK131081:UDL131095 UNG131081:UNH131095 UXC131081:UXD131095 VGY131081:VGZ131095 VQU131081:VQV131095 WAQ131081:WAR131095 WKM131081:WKN131095 WUI131081:WUJ131095 HW196617:HX196631 RS196617:RT196631 ABO196617:ABP196631 ALK196617:ALL196631 AVG196617:AVH196631 BFC196617:BFD196631 BOY196617:BOZ196631 BYU196617:BYV196631 CIQ196617:CIR196631 CSM196617:CSN196631 DCI196617:DCJ196631 DME196617:DMF196631 DWA196617:DWB196631 EFW196617:EFX196631 EPS196617:EPT196631 EZO196617:EZP196631 FJK196617:FJL196631 FTG196617:FTH196631 GDC196617:GDD196631 GMY196617:GMZ196631 GWU196617:GWV196631 HGQ196617:HGR196631 HQM196617:HQN196631 IAI196617:IAJ196631 IKE196617:IKF196631 IUA196617:IUB196631 JDW196617:JDX196631 JNS196617:JNT196631 JXO196617:JXP196631 KHK196617:KHL196631 KRG196617:KRH196631 LBC196617:LBD196631 LKY196617:LKZ196631 LUU196617:LUV196631 MEQ196617:MER196631 MOM196617:MON196631 MYI196617:MYJ196631 NIE196617:NIF196631 NSA196617:NSB196631 OBW196617:OBX196631 OLS196617:OLT196631 OVO196617:OVP196631 PFK196617:PFL196631 PPG196617:PPH196631 PZC196617:PZD196631 QIY196617:QIZ196631 QSU196617:QSV196631 RCQ196617:RCR196631 RMM196617:RMN196631 RWI196617:RWJ196631 SGE196617:SGF196631 SQA196617:SQB196631 SZW196617:SZX196631 TJS196617:TJT196631 TTO196617:TTP196631 UDK196617:UDL196631 UNG196617:UNH196631 UXC196617:UXD196631 VGY196617:VGZ196631 VQU196617:VQV196631 WAQ196617:WAR196631 WKM196617:WKN196631 WUI196617:WUJ196631 HW262153:HX262167 RS262153:RT262167 ABO262153:ABP262167 ALK262153:ALL262167 AVG262153:AVH262167 BFC262153:BFD262167 BOY262153:BOZ262167 BYU262153:BYV262167 CIQ262153:CIR262167 CSM262153:CSN262167 DCI262153:DCJ262167 DME262153:DMF262167 DWA262153:DWB262167 EFW262153:EFX262167 EPS262153:EPT262167 EZO262153:EZP262167 FJK262153:FJL262167 FTG262153:FTH262167 GDC262153:GDD262167 GMY262153:GMZ262167 GWU262153:GWV262167 HGQ262153:HGR262167 HQM262153:HQN262167 IAI262153:IAJ262167 IKE262153:IKF262167 IUA262153:IUB262167 JDW262153:JDX262167 JNS262153:JNT262167 JXO262153:JXP262167 KHK262153:KHL262167 KRG262153:KRH262167 LBC262153:LBD262167 LKY262153:LKZ262167 LUU262153:LUV262167 MEQ262153:MER262167 MOM262153:MON262167 MYI262153:MYJ262167 NIE262153:NIF262167 NSA262153:NSB262167 OBW262153:OBX262167 OLS262153:OLT262167 OVO262153:OVP262167 PFK262153:PFL262167 PPG262153:PPH262167 PZC262153:PZD262167 QIY262153:QIZ262167 QSU262153:QSV262167 RCQ262153:RCR262167 RMM262153:RMN262167 RWI262153:RWJ262167 SGE262153:SGF262167 SQA262153:SQB262167 SZW262153:SZX262167 TJS262153:TJT262167 TTO262153:TTP262167 UDK262153:UDL262167 UNG262153:UNH262167 UXC262153:UXD262167 VGY262153:VGZ262167 VQU262153:VQV262167 WAQ262153:WAR262167 WKM262153:WKN262167 WUI262153:WUJ262167 HW327689:HX327703 RS327689:RT327703 ABO327689:ABP327703 ALK327689:ALL327703 AVG327689:AVH327703 BFC327689:BFD327703 BOY327689:BOZ327703 BYU327689:BYV327703 CIQ327689:CIR327703 CSM327689:CSN327703 DCI327689:DCJ327703 DME327689:DMF327703 DWA327689:DWB327703 EFW327689:EFX327703 EPS327689:EPT327703 EZO327689:EZP327703 FJK327689:FJL327703 FTG327689:FTH327703 GDC327689:GDD327703 GMY327689:GMZ327703 GWU327689:GWV327703 HGQ327689:HGR327703 HQM327689:HQN327703 IAI327689:IAJ327703 IKE327689:IKF327703 IUA327689:IUB327703 JDW327689:JDX327703 JNS327689:JNT327703 JXO327689:JXP327703 KHK327689:KHL327703 KRG327689:KRH327703 LBC327689:LBD327703 LKY327689:LKZ327703 LUU327689:LUV327703 MEQ327689:MER327703 MOM327689:MON327703 MYI327689:MYJ327703 NIE327689:NIF327703 NSA327689:NSB327703 OBW327689:OBX327703 OLS327689:OLT327703 OVO327689:OVP327703 PFK327689:PFL327703 PPG327689:PPH327703 PZC327689:PZD327703 QIY327689:QIZ327703 QSU327689:QSV327703 RCQ327689:RCR327703 RMM327689:RMN327703 RWI327689:RWJ327703 SGE327689:SGF327703 SQA327689:SQB327703 SZW327689:SZX327703 TJS327689:TJT327703 TTO327689:TTP327703 UDK327689:UDL327703 UNG327689:UNH327703 UXC327689:UXD327703 VGY327689:VGZ327703 VQU327689:VQV327703 WAQ327689:WAR327703 WKM327689:WKN327703 WUI327689:WUJ327703 HW393225:HX393239 RS393225:RT393239 ABO393225:ABP393239 ALK393225:ALL393239 AVG393225:AVH393239 BFC393225:BFD393239 BOY393225:BOZ393239 BYU393225:BYV393239 CIQ393225:CIR393239 CSM393225:CSN393239 DCI393225:DCJ393239 DME393225:DMF393239 DWA393225:DWB393239 EFW393225:EFX393239 EPS393225:EPT393239 EZO393225:EZP393239 FJK393225:FJL393239 FTG393225:FTH393239 GDC393225:GDD393239 GMY393225:GMZ393239 GWU393225:GWV393239 HGQ393225:HGR393239 HQM393225:HQN393239 IAI393225:IAJ393239 IKE393225:IKF393239 IUA393225:IUB393239 JDW393225:JDX393239 JNS393225:JNT393239 JXO393225:JXP393239 KHK393225:KHL393239 KRG393225:KRH393239 LBC393225:LBD393239 LKY393225:LKZ393239 LUU393225:LUV393239 MEQ393225:MER393239 MOM393225:MON393239 MYI393225:MYJ393239 NIE393225:NIF393239 NSA393225:NSB393239 OBW393225:OBX393239 OLS393225:OLT393239 OVO393225:OVP393239 PFK393225:PFL393239 PPG393225:PPH393239 PZC393225:PZD393239 QIY393225:QIZ393239 QSU393225:QSV393239 RCQ393225:RCR393239 RMM393225:RMN393239 RWI393225:RWJ393239 SGE393225:SGF393239 SQA393225:SQB393239 SZW393225:SZX393239 TJS393225:TJT393239 TTO393225:TTP393239 UDK393225:UDL393239 UNG393225:UNH393239 UXC393225:UXD393239 VGY393225:VGZ393239 VQU393225:VQV393239 WAQ393225:WAR393239 WKM393225:WKN393239 WUI393225:WUJ393239 HW458761:HX458775 RS458761:RT458775 ABO458761:ABP458775 ALK458761:ALL458775 AVG458761:AVH458775 BFC458761:BFD458775 BOY458761:BOZ458775 BYU458761:BYV458775 CIQ458761:CIR458775 CSM458761:CSN458775 DCI458761:DCJ458775 DME458761:DMF458775 DWA458761:DWB458775 EFW458761:EFX458775 EPS458761:EPT458775 EZO458761:EZP458775 FJK458761:FJL458775 FTG458761:FTH458775 GDC458761:GDD458775 GMY458761:GMZ458775 GWU458761:GWV458775 HGQ458761:HGR458775 HQM458761:HQN458775 IAI458761:IAJ458775 IKE458761:IKF458775 IUA458761:IUB458775 JDW458761:JDX458775 JNS458761:JNT458775 JXO458761:JXP458775 KHK458761:KHL458775 KRG458761:KRH458775 LBC458761:LBD458775 LKY458761:LKZ458775 LUU458761:LUV458775 MEQ458761:MER458775 MOM458761:MON458775 MYI458761:MYJ458775 NIE458761:NIF458775 NSA458761:NSB458775 OBW458761:OBX458775 OLS458761:OLT458775 OVO458761:OVP458775 PFK458761:PFL458775 PPG458761:PPH458775 PZC458761:PZD458775 QIY458761:QIZ458775 QSU458761:QSV458775 RCQ458761:RCR458775 RMM458761:RMN458775 RWI458761:RWJ458775 SGE458761:SGF458775 SQA458761:SQB458775 SZW458761:SZX458775 TJS458761:TJT458775 TTO458761:TTP458775 UDK458761:UDL458775 UNG458761:UNH458775 UXC458761:UXD458775 VGY458761:VGZ458775 VQU458761:VQV458775 WAQ458761:WAR458775 WKM458761:WKN458775 WUI458761:WUJ458775 HW524297:HX524311 RS524297:RT524311 ABO524297:ABP524311 ALK524297:ALL524311 AVG524297:AVH524311 BFC524297:BFD524311 BOY524297:BOZ524311 BYU524297:BYV524311 CIQ524297:CIR524311 CSM524297:CSN524311 DCI524297:DCJ524311 DME524297:DMF524311 DWA524297:DWB524311 EFW524297:EFX524311 EPS524297:EPT524311 EZO524297:EZP524311 FJK524297:FJL524311 FTG524297:FTH524311 GDC524297:GDD524311 GMY524297:GMZ524311 GWU524297:GWV524311 HGQ524297:HGR524311 HQM524297:HQN524311 IAI524297:IAJ524311 IKE524297:IKF524311 IUA524297:IUB524311 JDW524297:JDX524311 JNS524297:JNT524311 JXO524297:JXP524311 KHK524297:KHL524311 KRG524297:KRH524311 LBC524297:LBD524311 LKY524297:LKZ524311 LUU524297:LUV524311 MEQ524297:MER524311 MOM524297:MON524311 MYI524297:MYJ524311 NIE524297:NIF524311 NSA524297:NSB524311 OBW524297:OBX524311 OLS524297:OLT524311 OVO524297:OVP524311 PFK524297:PFL524311 PPG524297:PPH524311 PZC524297:PZD524311 QIY524297:QIZ524311 QSU524297:QSV524311 RCQ524297:RCR524311 RMM524297:RMN524311 RWI524297:RWJ524311 SGE524297:SGF524311 SQA524297:SQB524311 SZW524297:SZX524311 TJS524297:TJT524311 TTO524297:TTP524311 UDK524297:UDL524311 UNG524297:UNH524311 UXC524297:UXD524311 VGY524297:VGZ524311 VQU524297:VQV524311 WAQ524297:WAR524311 WKM524297:WKN524311 WUI524297:WUJ524311 HW589833:HX589847 RS589833:RT589847 ABO589833:ABP589847 ALK589833:ALL589847 AVG589833:AVH589847 BFC589833:BFD589847 BOY589833:BOZ589847 BYU589833:BYV589847 CIQ589833:CIR589847 CSM589833:CSN589847 DCI589833:DCJ589847 DME589833:DMF589847 DWA589833:DWB589847 EFW589833:EFX589847 EPS589833:EPT589847 EZO589833:EZP589847 FJK589833:FJL589847 FTG589833:FTH589847 GDC589833:GDD589847 GMY589833:GMZ589847 GWU589833:GWV589847 HGQ589833:HGR589847 HQM589833:HQN589847 IAI589833:IAJ589847 IKE589833:IKF589847 IUA589833:IUB589847 JDW589833:JDX589847 JNS589833:JNT589847 JXO589833:JXP589847 KHK589833:KHL589847 KRG589833:KRH589847 LBC589833:LBD589847 LKY589833:LKZ589847 LUU589833:LUV589847 MEQ589833:MER589847 MOM589833:MON589847 MYI589833:MYJ589847 NIE589833:NIF589847 NSA589833:NSB589847 OBW589833:OBX589847 OLS589833:OLT589847 OVO589833:OVP589847 PFK589833:PFL589847 PPG589833:PPH589847 PZC589833:PZD589847 QIY589833:QIZ589847 QSU589833:QSV589847 RCQ589833:RCR589847 RMM589833:RMN589847 RWI589833:RWJ589847 SGE589833:SGF589847 SQA589833:SQB589847 SZW589833:SZX589847 TJS589833:TJT589847 TTO589833:TTP589847 UDK589833:UDL589847 UNG589833:UNH589847 UXC589833:UXD589847 VGY589833:VGZ589847 VQU589833:VQV589847 WAQ589833:WAR589847 WKM589833:WKN589847 WUI589833:WUJ589847 HW655369:HX655383 RS655369:RT655383 ABO655369:ABP655383 ALK655369:ALL655383 AVG655369:AVH655383 BFC655369:BFD655383 BOY655369:BOZ655383 BYU655369:BYV655383 CIQ655369:CIR655383 CSM655369:CSN655383 DCI655369:DCJ655383 DME655369:DMF655383 DWA655369:DWB655383 EFW655369:EFX655383 EPS655369:EPT655383 EZO655369:EZP655383 FJK655369:FJL655383 FTG655369:FTH655383 GDC655369:GDD655383 GMY655369:GMZ655383 GWU655369:GWV655383 HGQ655369:HGR655383 HQM655369:HQN655383 IAI655369:IAJ655383 IKE655369:IKF655383 IUA655369:IUB655383 JDW655369:JDX655383 JNS655369:JNT655383 JXO655369:JXP655383 KHK655369:KHL655383 KRG655369:KRH655383 LBC655369:LBD655383 LKY655369:LKZ655383 LUU655369:LUV655383 MEQ655369:MER655383 MOM655369:MON655383 MYI655369:MYJ655383 NIE655369:NIF655383 NSA655369:NSB655383 OBW655369:OBX655383 OLS655369:OLT655383 OVO655369:OVP655383 PFK655369:PFL655383 PPG655369:PPH655383 PZC655369:PZD655383 QIY655369:QIZ655383 QSU655369:QSV655383 RCQ655369:RCR655383 RMM655369:RMN655383 RWI655369:RWJ655383 SGE655369:SGF655383 SQA655369:SQB655383 SZW655369:SZX655383 TJS655369:TJT655383 TTO655369:TTP655383 UDK655369:UDL655383 UNG655369:UNH655383 UXC655369:UXD655383 VGY655369:VGZ655383 VQU655369:VQV655383 WAQ655369:WAR655383 WKM655369:WKN655383 WUI655369:WUJ655383 HW720905:HX720919 RS720905:RT720919 ABO720905:ABP720919 ALK720905:ALL720919 AVG720905:AVH720919 BFC720905:BFD720919 BOY720905:BOZ720919 BYU720905:BYV720919 CIQ720905:CIR720919 CSM720905:CSN720919 DCI720905:DCJ720919 DME720905:DMF720919 DWA720905:DWB720919 EFW720905:EFX720919 EPS720905:EPT720919 EZO720905:EZP720919 FJK720905:FJL720919 FTG720905:FTH720919 GDC720905:GDD720919 GMY720905:GMZ720919 GWU720905:GWV720919 HGQ720905:HGR720919 HQM720905:HQN720919 IAI720905:IAJ720919 IKE720905:IKF720919 IUA720905:IUB720919 JDW720905:JDX720919 JNS720905:JNT720919 JXO720905:JXP720919 KHK720905:KHL720919 KRG720905:KRH720919 LBC720905:LBD720919 LKY720905:LKZ720919 LUU720905:LUV720919 MEQ720905:MER720919 MOM720905:MON720919 MYI720905:MYJ720919 NIE720905:NIF720919 NSA720905:NSB720919 OBW720905:OBX720919 OLS720905:OLT720919 OVO720905:OVP720919 PFK720905:PFL720919 PPG720905:PPH720919 PZC720905:PZD720919 QIY720905:QIZ720919 QSU720905:QSV720919 RCQ720905:RCR720919 RMM720905:RMN720919 RWI720905:RWJ720919 SGE720905:SGF720919 SQA720905:SQB720919 SZW720905:SZX720919 TJS720905:TJT720919 TTO720905:TTP720919 UDK720905:UDL720919 UNG720905:UNH720919 UXC720905:UXD720919 VGY720905:VGZ720919 VQU720905:VQV720919 WAQ720905:WAR720919 WKM720905:WKN720919 WUI720905:WUJ720919 HW786441:HX786455 RS786441:RT786455 ABO786441:ABP786455 ALK786441:ALL786455 AVG786441:AVH786455 BFC786441:BFD786455 BOY786441:BOZ786455 BYU786441:BYV786455 CIQ786441:CIR786455 CSM786441:CSN786455 DCI786441:DCJ786455 DME786441:DMF786455 DWA786441:DWB786455 EFW786441:EFX786455 EPS786441:EPT786455 EZO786441:EZP786455 FJK786441:FJL786455 FTG786441:FTH786455 GDC786441:GDD786455 GMY786441:GMZ786455 GWU786441:GWV786455 HGQ786441:HGR786455 HQM786441:HQN786455 IAI786441:IAJ786455 IKE786441:IKF786455 IUA786441:IUB786455 JDW786441:JDX786455 JNS786441:JNT786455 JXO786441:JXP786455 KHK786441:KHL786455 KRG786441:KRH786455 LBC786441:LBD786455 LKY786441:LKZ786455 LUU786441:LUV786455 MEQ786441:MER786455 MOM786441:MON786455 MYI786441:MYJ786455 NIE786441:NIF786455 NSA786441:NSB786455 OBW786441:OBX786455 OLS786441:OLT786455 OVO786441:OVP786455 PFK786441:PFL786455 PPG786441:PPH786455 PZC786441:PZD786455 QIY786441:QIZ786455 QSU786441:QSV786455 RCQ786441:RCR786455 RMM786441:RMN786455 RWI786441:RWJ786455 SGE786441:SGF786455 SQA786441:SQB786455 SZW786441:SZX786455 TJS786441:TJT786455 TTO786441:TTP786455 UDK786441:UDL786455 UNG786441:UNH786455 UXC786441:UXD786455 VGY786441:VGZ786455 VQU786441:VQV786455 WAQ786441:WAR786455 WKM786441:WKN786455 WUI786441:WUJ786455 HW851977:HX851991 RS851977:RT851991 ABO851977:ABP851991 ALK851977:ALL851991 AVG851977:AVH851991 BFC851977:BFD851991 BOY851977:BOZ851991 BYU851977:BYV851991 CIQ851977:CIR851991 CSM851977:CSN851991 DCI851977:DCJ851991 DME851977:DMF851991 DWA851977:DWB851991 EFW851977:EFX851991 EPS851977:EPT851991 EZO851977:EZP851991 FJK851977:FJL851991 FTG851977:FTH851991 GDC851977:GDD851991 GMY851977:GMZ851991 GWU851977:GWV851991 HGQ851977:HGR851991 HQM851977:HQN851991 IAI851977:IAJ851991 IKE851977:IKF851991 IUA851977:IUB851991 JDW851977:JDX851991 JNS851977:JNT851991 JXO851977:JXP851991 KHK851977:KHL851991 KRG851977:KRH851991 LBC851977:LBD851991 LKY851977:LKZ851991 LUU851977:LUV851991 MEQ851977:MER851991 MOM851977:MON851991 MYI851977:MYJ851991 NIE851977:NIF851991 NSA851977:NSB851991 OBW851977:OBX851991 OLS851977:OLT851991 OVO851977:OVP851991 PFK851977:PFL851991 PPG851977:PPH851991 PZC851977:PZD851991 QIY851977:QIZ851991 QSU851977:QSV851991 RCQ851977:RCR851991 RMM851977:RMN851991 RWI851977:RWJ851991 SGE851977:SGF851991 SQA851977:SQB851991 SZW851977:SZX851991 TJS851977:TJT851991 TTO851977:TTP851991 UDK851977:UDL851991 UNG851977:UNH851991 UXC851977:UXD851991 VGY851977:VGZ851991 VQU851977:VQV851991 WAQ851977:WAR851991 WKM851977:WKN851991 WUI851977:WUJ851991 HW917513:HX917527 RS917513:RT917527 ABO917513:ABP917527 ALK917513:ALL917527 AVG917513:AVH917527 BFC917513:BFD917527 BOY917513:BOZ917527 BYU917513:BYV917527 CIQ917513:CIR917527 CSM917513:CSN917527 DCI917513:DCJ917527 DME917513:DMF917527 DWA917513:DWB917527 EFW917513:EFX917527 EPS917513:EPT917527 EZO917513:EZP917527 FJK917513:FJL917527 FTG917513:FTH917527 GDC917513:GDD917527 GMY917513:GMZ917527 GWU917513:GWV917527 HGQ917513:HGR917527 HQM917513:HQN917527 IAI917513:IAJ917527 IKE917513:IKF917527 IUA917513:IUB917527 JDW917513:JDX917527 JNS917513:JNT917527 JXO917513:JXP917527 KHK917513:KHL917527 KRG917513:KRH917527 LBC917513:LBD917527 LKY917513:LKZ917527 LUU917513:LUV917527 MEQ917513:MER917527 MOM917513:MON917527 MYI917513:MYJ917527 NIE917513:NIF917527 NSA917513:NSB917527 OBW917513:OBX917527 OLS917513:OLT917527 OVO917513:OVP917527 PFK917513:PFL917527 PPG917513:PPH917527 PZC917513:PZD917527 QIY917513:QIZ917527 QSU917513:QSV917527 RCQ917513:RCR917527 RMM917513:RMN917527 RWI917513:RWJ917527 SGE917513:SGF917527 SQA917513:SQB917527 SZW917513:SZX917527 TJS917513:TJT917527 TTO917513:TTP917527 UDK917513:UDL917527 UNG917513:UNH917527 UXC917513:UXD917527 VGY917513:VGZ917527 VQU917513:VQV917527 WAQ917513:WAR917527 WKM917513:WKN917527 WUI917513:WUJ917527 HW983049:HX983063 RS983049:RT983063 ABO983049:ABP983063 ALK983049:ALL983063 AVG983049:AVH983063 BFC983049:BFD983063 BOY983049:BOZ983063 BYU983049:BYV983063 CIQ983049:CIR983063 CSM983049:CSN983063 DCI983049:DCJ983063 DME983049:DMF983063 DWA983049:DWB983063 EFW983049:EFX983063 EPS983049:EPT983063 EZO983049:EZP983063 FJK983049:FJL983063 FTG983049:FTH983063 GDC983049:GDD983063 GMY983049:GMZ983063 GWU983049:GWV983063 HGQ983049:HGR983063 HQM983049:HQN983063 IAI983049:IAJ983063 IKE983049:IKF983063 IUA983049:IUB983063 JDW983049:JDX983063 JNS983049:JNT983063 JXO983049:JXP983063 KHK983049:KHL983063 KRG983049:KRH983063 LBC983049:LBD983063 LKY983049:LKZ983063 LUU983049:LUV983063 MEQ983049:MER983063 MOM983049:MON983063 MYI983049:MYJ983063 NIE983049:NIF983063 NSA983049:NSB983063 OBW983049:OBX983063 OLS983049:OLT983063 OVO983049:OVP983063 PFK983049:PFL983063 PPG983049:PPH983063 PZC983049:PZD983063 QIY983049:QIZ983063 QSU983049:QSV983063 RCQ983049:RCR983063 RMM983049:RMN983063 RWI983049:RWJ983063 SGE983049:SGF983063 SQA983049:SQB983063 SZW983049:SZX983063 TJS983049:TJT983063 TTO983049:TTP983063 UDK983049:UDL983063 UNG983049:UNH983063 UXC983049:UXD983063 VGY983049:VGZ983063 VQU983049:VQV983063 WAQ983049:WAR983063 WKM983049:WKN983063 WUI983049:WUJ983063 HW12:HX39 WUI12:WUJ39 WKM12:WKN39 WAQ12:WAR39 VQU12:VQV39 VGY12:VGZ39 UXC12:UXD39 UNG12:UNH39 UDK12:UDL39 TTO12:TTP39 TJS12:TJT39 SZW12:SZX39 SQA12:SQB39 SGE12:SGF39 RWI12:RWJ39 RMM12:RMN39 RCQ12:RCR39 QSU12:QSV39 QIY12:QIZ39 PZC12:PZD39 PPG12:PPH39 PFK12:PFL39 OVO12:OVP39 OLS12:OLT39 OBW12:OBX39 NSA12:NSB39 NIE12:NIF39 MYI12:MYJ39 MOM12:MON39 MEQ12:MER39 LUU12:LUV39 LKY12:LKZ39 LBC12:LBD39 KRG12:KRH39 KHK12:KHL39 JXO12:JXP39 JNS12:JNT39 JDW12:JDX39 IUA12:IUB39 IKE12:IKF39 IAI12:IAJ39 HQM12:HQN39 HGQ12:HGR39 GWU12:GWV39 GMY12:GMZ39 GDC12:GDD39 FTG12:FTH39 FJK12:FJL39 EZO12:EZP39 EPS12:EPT39 EFW12:EFX39 DWA12:DWB39 DME12:DMF39 DCI12:DCJ39 CSM12:CSN39 CIQ12:CIR39 BYU12:BYV39 BOY12:BOZ39 BFC12:BFD39 AVG12:AVH39 ALK12:ALL39 ABO12:ABP39 RS12:RT39">
      <formula1>"YC,YS"</formula1>
    </dataValidation>
    <dataValidation type="list" allowBlank="1" showInputMessage="1" showErrorMessage="1" errorTitle="Select Again" error="Not From Allowed List!" promptTitle="PFMEA Classification" prompt="Select from list." sqref="HY65545:HZ65559 RU65545:RV65559 ABQ65545:ABR65559 ALM65545:ALN65559 AVI65545:AVJ65559 BFE65545:BFF65559 BPA65545:BPB65559 BYW65545:BYX65559 CIS65545:CIT65559 CSO65545:CSP65559 DCK65545:DCL65559 DMG65545:DMH65559 DWC65545:DWD65559 EFY65545:EFZ65559 EPU65545:EPV65559 EZQ65545:EZR65559 FJM65545:FJN65559 FTI65545:FTJ65559 GDE65545:GDF65559 GNA65545:GNB65559 GWW65545:GWX65559 HGS65545:HGT65559 HQO65545:HQP65559 IAK65545:IAL65559 IKG65545:IKH65559 IUC65545:IUD65559 JDY65545:JDZ65559 JNU65545:JNV65559 JXQ65545:JXR65559 KHM65545:KHN65559 KRI65545:KRJ65559 LBE65545:LBF65559 LLA65545:LLB65559 LUW65545:LUX65559 MES65545:MET65559 MOO65545:MOP65559 MYK65545:MYL65559 NIG65545:NIH65559 NSC65545:NSD65559 OBY65545:OBZ65559 OLU65545:OLV65559 OVQ65545:OVR65559 PFM65545:PFN65559 PPI65545:PPJ65559 PZE65545:PZF65559 QJA65545:QJB65559 QSW65545:QSX65559 RCS65545:RCT65559 RMO65545:RMP65559 RWK65545:RWL65559 SGG65545:SGH65559 SQC65545:SQD65559 SZY65545:SZZ65559 TJU65545:TJV65559 TTQ65545:TTR65559 UDM65545:UDN65559 UNI65545:UNJ65559 UXE65545:UXF65559 VHA65545:VHB65559 VQW65545:VQX65559 WAS65545:WAT65559 WKO65545:WKP65559 WUK65545:WUL65559 HY131081:HZ131095 RU131081:RV131095 ABQ131081:ABR131095 ALM131081:ALN131095 AVI131081:AVJ131095 BFE131081:BFF131095 BPA131081:BPB131095 BYW131081:BYX131095 CIS131081:CIT131095 CSO131081:CSP131095 DCK131081:DCL131095 DMG131081:DMH131095 DWC131081:DWD131095 EFY131081:EFZ131095 EPU131081:EPV131095 EZQ131081:EZR131095 FJM131081:FJN131095 FTI131081:FTJ131095 GDE131081:GDF131095 GNA131081:GNB131095 GWW131081:GWX131095 HGS131081:HGT131095 HQO131081:HQP131095 IAK131081:IAL131095 IKG131081:IKH131095 IUC131081:IUD131095 JDY131081:JDZ131095 JNU131081:JNV131095 JXQ131081:JXR131095 KHM131081:KHN131095 KRI131081:KRJ131095 LBE131081:LBF131095 LLA131081:LLB131095 LUW131081:LUX131095 MES131081:MET131095 MOO131081:MOP131095 MYK131081:MYL131095 NIG131081:NIH131095 NSC131081:NSD131095 OBY131081:OBZ131095 OLU131081:OLV131095 OVQ131081:OVR131095 PFM131081:PFN131095 PPI131081:PPJ131095 PZE131081:PZF131095 QJA131081:QJB131095 QSW131081:QSX131095 RCS131081:RCT131095 RMO131081:RMP131095 RWK131081:RWL131095 SGG131081:SGH131095 SQC131081:SQD131095 SZY131081:SZZ131095 TJU131081:TJV131095 TTQ131081:TTR131095 UDM131081:UDN131095 UNI131081:UNJ131095 UXE131081:UXF131095 VHA131081:VHB131095 VQW131081:VQX131095 WAS131081:WAT131095 WKO131081:WKP131095 WUK131081:WUL131095 HY196617:HZ196631 RU196617:RV196631 ABQ196617:ABR196631 ALM196617:ALN196631 AVI196617:AVJ196631 BFE196617:BFF196631 BPA196617:BPB196631 BYW196617:BYX196631 CIS196617:CIT196631 CSO196617:CSP196631 DCK196617:DCL196631 DMG196617:DMH196631 DWC196617:DWD196631 EFY196617:EFZ196631 EPU196617:EPV196631 EZQ196617:EZR196631 FJM196617:FJN196631 FTI196617:FTJ196631 GDE196617:GDF196631 GNA196617:GNB196631 GWW196617:GWX196631 HGS196617:HGT196631 HQO196617:HQP196631 IAK196617:IAL196631 IKG196617:IKH196631 IUC196617:IUD196631 JDY196617:JDZ196631 JNU196617:JNV196631 JXQ196617:JXR196631 KHM196617:KHN196631 KRI196617:KRJ196631 LBE196617:LBF196631 LLA196617:LLB196631 LUW196617:LUX196631 MES196617:MET196631 MOO196617:MOP196631 MYK196617:MYL196631 NIG196617:NIH196631 NSC196617:NSD196631 OBY196617:OBZ196631 OLU196617:OLV196631 OVQ196617:OVR196631 PFM196617:PFN196631 PPI196617:PPJ196631 PZE196617:PZF196631 QJA196617:QJB196631 QSW196617:QSX196631 RCS196617:RCT196631 RMO196617:RMP196631 RWK196617:RWL196631 SGG196617:SGH196631 SQC196617:SQD196631 SZY196617:SZZ196631 TJU196617:TJV196631 TTQ196617:TTR196631 UDM196617:UDN196631 UNI196617:UNJ196631 UXE196617:UXF196631 VHA196617:VHB196631 VQW196617:VQX196631 WAS196617:WAT196631 WKO196617:WKP196631 WUK196617:WUL196631 HY262153:HZ262167 RU262153:RV262167 ABQ262153:ABR262167 ALM262153:ALN262167 AVI262153:AVJ262167 BFE262153:BFF262167 BPA262153:BPB262167 BYW262153:BYX262167 CIS262153:CIT262167 CSO262153:CSP262167 DCK262153:DCL262167 DMG262153:DMH262167 DWC262153:DWD262167 EFY262153:EFZ262167 EPU262153:EPV262167 EZQ262153:EZR262167 FJM262153:FJN262167 FTI262153:FTJ262167 GDE262153:GDF262167 GNA262153:GNB262167 GWW262153:GWX262167 HGS262153:HGT262167 HQO262153:HQP262167 IAK262153:IAL262167 IKG262153:IKH262167 IUC262153:IUD262167 JDY262153:JDZ262167 JNU262153:JNV262167 JXQ262153:JXR262167 KHM262153:KHN262167 KRI262153:KRJ262167 LBE262153:LBF262167 LLA262153:LLB262167 LUW262153:LUX262167 MES262153:MET262167 MOO262153:MOP262167 MYK262153:MYL262167 NIG262153:NIH262167 NSC262153:NSD262167 OBY262153:OBZ262167 OLU262153:OLV262167 OVQ262153:OVR262167 PFM262153:PFN262167 PPI262153:PPJ262167 PZE262153:PZF262167 QJA262153:QJB262167 QSW262153:QSX262167 RCS262153:RCT262167 RMO262153:RMP262167 RWK262153:RWL262167 SGG262153:SGH262167 SQC262153:SQD262167 SZY262153:SZZ262167 TJU262153:TJV262167 TTQ262153:TTR262167 UDM262153:UDN262167 UNI262153:UNJ262167 UXE262153:UXF262167 VHA262153:VHB262167 VQW262153:VQX262167 WAS262153:WAT262167 WKO262153:WKP262167 WUK262153:WUL262167 HY327689:HZ327703 RU327689:RV327703 ABQ327689:ABR327703 ALM327689:ALN327703 AVI327689:AVJ327703 BFE327689:BFF327703 BPA327689:BPB327703 BYW327689:BYX327703 CIS327689:CIT327703 CSO327689:CSP327703 DCK327689:DCL327703 DMG327689:DMH327703 DWC327689:DWD327703 EFY327689:EFZ327703 EPU327689:EPV327703 EZQ327689:EZR327703 FJM327689:FJN327703 FTI327689:FTJ327703 GDE327689:GDF327703 GNA327689:GNB327703 GWW327689:GWX327703 HGS327689:HGT327703 HQO327689:HQP327703 IAK327689:IAL327703 IKG327689:IKH327703 IUC327689:IUD327703 JDY327689:JDZ327703 JNU327689:JNV327703 JXQ327689:JXR327703 KHM327689:KHN327703 KRI327689:KRJ327703 LBE327689:LBF327703 LLA327689:LLB327703 LUW327689:LUX327703 MES327689:MET327703 MOO327689:MOP327703 MYK327689:MYL327703 NIG327689:NIH327703 NSC327689:NSD327703 OBY327689:OBZ327703 OLU327689:OLV327703 OVQ327689:OVR327703 PFM327689:PFN327703 PPI327689:PPJ327703 PZE327689:PZF327703 QJA327689:QJB327703 QSW327689:QSX327703 RCS327689:RCT327703 RMO327689:RMP327703 RWK327689:RWL327703 SGG327689:SGH327703 SQC327689:SQD327703 SZY327689:SZZ327703 TJU327689:TJV327703 TTQ327689:TTR327703 UDM327689:UDN327703 UNI327689:UNJ327703 UXE327689:UXF327703 VHA327689:VHB327703 VQW327689:VQX327703 WAS327689:WAT327703 WKO327689:WKP327703 WUK327689:WUL327703 HY393225:HZ393239 RU393225:RV393239 ABQ393225:ABR393239 ALM393225:ALN393239 AVI393225:AVJ393239 BFE393225:BFF393239 BPA393225:BPB393239 BYW393225:BYX393239 CIS393225:CIT393239 CSO393225:CSP393239 DCK393225:DCL393239 DMG393225:DMH393239 DWC393225:DWD393239 EFY393225:EFZ393239 EPU393225:EPV393239 EZQ393225:EZR393239 FJM393225:FJN393239 FTI393225:FTJ393239 GDE393225:GDF393239 GNA393225:GNB393239 GWW393225:GWX393239 HGS393225:HGT393239 HQO393225:HQP393239 IAK393225:IAL393239 IKG393225:IKH393239 IUC393225:IUD393239 JDY393225:JDZ393239 JNU393225:JNV393239 JXQ393225:JXR393239 KHM393225:KHN393239 KRI393225:KRJ393239 LBE393225:LBF393239 LLA393225:LLB393239 LUW393225:LUX393239 MES393225:MET393239 MOO393225:MOP393239 MYK393225:MYL393239 NIG393225:NIH393239 NSC393225:NSD393239 OBY393225:OBZ393239 OLU393225:OLV393239 OVQ393225:OVR393239 PFM393225:PFN393239 PPI393225:PPJ393239 PZE393225:PZF393239 QJA393225:QJB393239 QSW393225:QSX393239 RCS393225:RCT393239 RMO393225:RMP393239 RWK393225:RWL393239 SGG393225:SGH393239 SQC393225:SQD393239 SZY393225:SZZ393239 TJU393225:TJV393239 TTQ393225:TTR393239 UDM393225:UDN393239 UNI393225:UNJ393239 UXE393225:UXF393239 VHA393225:VHB393239 VQW393225:VQX393239 WAS393225:WAT393239 WKO393225:WKP393239 WUK393225:WUL393239 HY458761:HZ458775 RU458761:RV458775 ABQ458761:ABR458775 ALM458761:ALN458775 AVI458761:AVJ458775 BFE458761:BFF458775 BPA458761:BPB458775 BYW458761:BYX458775 CIS458761:CIT458775 CSO458761:CSP458775 DCK458761:DCL458775 DMG458761:DMH458775 DWC458761:DWD458775 EFY458761:EFZ458775 EPU458761:EPV458775 EZQ458761:EZR458775 FJM458761:FJN458775 FTI458761:FTJ458775 GDE458761:GDF458775 GNA458761:GNB458775 GWW458761:GWX458775 HGS458761:HGT458775 HQO458761:HQP458775 IAK458761:IAL458775 IKG458761:IKH458775 IUC458761:IUD458775 JDY458761:JDZ458775 JNU458761:JNV458775 JXQ458761:JXR458775 KHM458761:KHN458775 KRI458761:KRJ458775 LBE458761:LBF458775 LLA458761:LLB458775 LUW458761:LUX458775 MES458761:MET458775 MOO458761:MOP458775 MYK458761:MYL458775 NIG458761:NIH458775 NSC458761:NSD458775 OBY458761:OBZ458775 OLU458761:OLV458775 OVQ458761:OVR458775 PFM458761:PFN458775 PPI458761:PPJ458775 PZE458761:PZF458775 QJA458761:QJB458775 QSW458761:QSX458775 RCS458761:RCT458775 RMO458761:RMP458775 RWK458761:RWL458775 SGG458761:SGH458775 SQC458761:SQD458775 SZY458761:SZZ458775 TJU458761:TJV458775 TTQ458761:TTR458775 UDM458761:UDN458775 UNI458761:UNJ458775 UXE458761:UXF458775 VHA458761:VHB458775 VQW458761:VQX458775 WAS458761:WAT458775 WKO458761:WKP458775 WUK458761:WUL458775 HY524297:HZ524311 RU524297:RV524311 ABQ524297:ABR524311 ALM524297:ALN524311 AVI524297:AVJ524311 BFE524297:BFF524311 BPA524297:BPB524311 BYW524297:BYX524311 CIS524297:CIT524311 CSO524297:CSP524311 DCK524297:DCL524311 DMG524297:DMH524311 DWC524297:DWD524311 EFY524297:EFZ524311 EPU524297:EPV524311 EZQ524297:EZR524311 FJM524297:FJN524311 FTI524297:FTJ524311 GDE524297:GDF524311 GNA524297:GNB524311 GWW524297:GWX524311 HGS524297:HGT524311 HQO524297:HQP524311 IAK524297:IAL524311 IKG524297:IKH524311 IUC524297:IUD524311 JDY524297:JDZ524311 JNU524297:JNV524311 JXQ524297:JXR524311 KHM524297:KHN524311 KRI524297:KRJ524311 LBE524297:LBF524311 LLA524297:LLB524311 LUW524297:LUX524311 MES524297:MET524311 MOO524297:MOP524311 MYK524297:MYL524311 NIG524297:NIH524311 NSC524297:NSD524311 OBY524297:OBZ524311 OLU524297:OLV524311 OVQ524297:OVR524311 PFM524297:PFN524311 PPI524297:PPJ524311 PZE524297:PZF524311 QJA524297:QJB524311 QSW524297:QSX524311 RCS524297:RCT524311 RMO524297:RMP524311 RWK524297:RWL524311 SGG524297:SGH524311 SQC524297:SQD524311 SZY524297:SZZ524311 TJU524297:TJV524311 TTQ524297:TTR524311 UDM524297:UDN524311 UNI524297:UNJ524311 UXE524297:UXF524311 VHA524297:VHB524311 VQW524297:VQX524311 WAS524297:WAT524311 WKO524297:WKP524311 WUK524297:WUL524311 HY589833:HZ589847 RU589833:RV589847 ABQ589833:ABR589847 ALM589833:ALN589847 AVI589833:AVJ589847 BFE589833:BFF589847 BPA589833:BPB589847 BYW589833:BYX589847 CIS589833:CIT589847 CSO589833:CSP589847 DCK589833:DCL589847 DMG589833:DMH589847 DWC589833:DWD589847 EFY589833:EFZ589847 EPU589833:EPV589847 EZQ589833:EZR589847 FJM589833:FJN589847 FTI589833:FTJ589847 GDE589833:GDF589847 GNA589833:GNB589847 GWW589833:GWX589847 HGS589833:HGT589847 HQO589833:HQP589847 IAK589833:IAL589847 IKG589833:IKH589847 IUC589833:IUD589847 JDY589833:JDZ589847 JNU589833:JNV589847 JXQ589833:JXR589847 KHM589833:KHN589847 KRI589833:KRJ589847 LBE589833:LBF589847 LLA589833:LLB589847 LUW589833:LUX589847 MES589833:MET589847 MOO589833:MOP589847 MYK589833:MYL589847 NIG589833:NIH589847 NSC589833:NSD589847 OBY589833:OBZ589847 OLU589833:OLV589847 OVQ589833:OVR589847 PFM589833:PFN589847 PPI589833:PPJ589847 PZE589833:PZF589847 QJA589833:QJB589847 QSW589833:QSX589847 RCS589833:RCT589847 RMO589833:RMP589847 RWK589833:RWL589847 SGG589833:SGH589847 SQC589833:SQD589847 SZY589833:SZZ589847 TJU589833:TJV589847 TTQ589833:TTR589847 UDM589833:UDN589847 UNI589833:UNJ589847 UXE589833:UXF589847 VHA589833:VHB589847 VQW589833:VQX589847 WAS589833:WAT589847 WKO589833:WKP589847 WUK589833:WUL589847 HY655369:HZ655383 RU655369:RV655383 ABQ655369:ABR655383 ALM655369:ALN655383 AVI655369:AVJ655383 BFE655369:BFF655383 BPA655369:BPB655383 BYW655369:BYX655383 CIS655369:CIT655383 CSO655369:CSP655383 DCK655369:DCL655383 DMG655369:DMH655383 DWC655369:DWD655383 EFY655369:EFZ655383 EPU655369:EPV655383 EZQ655369:EZR655383 FJM655369:FJN655383 FTI655369:FTJ655383 GDE655369:GDF655383 GNA655369:GNB655383 GWW655369:GWX655383 HGS655369:HGT655383 HQO655369:HQP655383 IAK655369:IAL655383 IKG655369:IKH655383 IUC655369:IUD655383 JDY655369:JDZ655383 JNU655369:JNV655383 JXQ655369:JXR655383 KHM655369:KHN655383 KRI655369:KRJ655383 LBE655369:LBF655383 LLA655369:LLB655383 LUW655369:LUX655383 MES655369:MET655383 MOO655369:MOP655383 MYK655369:MYL655383 NIG655369:NIH655383 NSC655369:NSD655383 OBY655369:OBZ655383 OLU655369:OLV655383 OVQ655369:OVR655383 PFM655369:PFN655383 PPI655369:PPJ655383 PZE655369:PZF655383 QJA655369:QJB655383 QSW655369:QSX655383 RCS655369:RCT655383 RMO655369:RMP655383 RWK655369:RWL655383 SGG655369:SGH655383 SQC655369:SQD655383 SZY655369:SZZ655383 TJU655369:TJV655383 TTQ655369:TTR655383 UDM655369:UDN655383 UNI655369:UNJ655383 UXE655369:UXF655383 VHA655369:VHB655383 VQW655369:VQX655383 WAS655369:WAT655383 WKO655369:WKP655383 WUK655369:WUL655383 HY720905:HZ720919 RU720905:RV720919 ABQ720905:ABR720919 ALM720905:ALN720919 AVI720905:AVJ720919 BFE720905:BFF720919 BPA720905:BPB720919 BYW720905:BYX720919 CIS720905:CIT720919 CSO720905:CSP720919 DCK720905:DCL720919 DMG720905:DMH720919 DWC720905:DWD720919 EFY720905:EFZ720919 EPU720905:EPV720919 EZQ720905:EZR720919 FJM720905:FJN720919 FTI720905:FTJ720919 GDE720905:GDF720919 GNA720905:GNB720919 GWW720905:GWX720919 HGS720905:HGT720919 HQO720905:HQP720919 IAK720905:IAL720919 IKG720905:IKH720919 IUC720905:IUD720919 JDY720905:JDZ720919 JNU720905:JNV720919 JXQ720905:JXR720919 KHM720905:KHN720919 KRI720905:KRJ720919 LBE720905:LBF720919 LLA720905:LLB720919 LUW720905:LUX720919 MES720905:MET720919 MOO720905:MOP720919 MYK720905:MYL720919 NIG720905:NIH720919 NSC720905:NSD720919 OBY720905:OBZ720919 OLU720905:OLV720919 OVQ720905:OVR720919 PFM720905:PFN720919 PPI720905:PPJ720919 PZE720905:PZF720919 QJA720905:QJB720919 QSW720905:QSX720919 RCS720905:RCT720919 RMO720905:RMP720919 RWK720905:RWL720919 SGG720905:SGH720919 SQC720905:SQD720919 SZY720905:SZZ720919 TJU720905:TJV720919 TTQ720905:TTR720919 UDM720905:UDN720919 UNI720905:UNJ720919 UXE720905:UXF720919 VHA720905:VHB720919 VQW720905:VQX720919 WAS720905:WAT720919 WKO720905:WKP720919 WUK720905:WUL720919 HY786441:HZ786455 RU786441:RV786455 ABQ786441:ABR786455 ALM786441:ALN786455 AVI786441:AVJ786455 BFE786441:BFF786455 BPA786441:BPB786455 BYW786441:BYX786455 CIS786441:CIT786455 CSO786441:CSP786455 DCK786441:DCL786455 DMG786441:DMH786455 DWC786441:DWD786455 EFY786441:EFZ786455 EPU786441:EPV786455 EZQ786441:EZR786455 FJM786441:FJN786455 FTI786441:FTJ786455 GDE786441:GDF786455 GNA786441:GNB786455 GWW786441:GWX786455 HGS786441:HGT786455 HQO786441:HQP786455 IAK786441:IAL786455 IKG786441:IKH786455 IUC786441:IUD786455 JDY786441:JDZ786455 JNU786441:JNV786455 JXQ786441:JXR786455 KHM786441:KHN786455 KRI786441:KRJ786455 LBE786441:LBF786455 LLA786441:LLB786455 LUW786441:LUX786455 MES786441:MET786455 MOO786441:MOP786455 MYK786441:MYL786455 NIG786441:NIH786455 NSC786441:NSD786455 OBY786441:OBZ786455 OLU786441:OLV786455 OVQ786441:OVR786455 PFM786441:PFN786455 PPI786441:PPJ786455 PZE786441:PZF786455 QJA786441:QJB786455 QSW786441:QSX786455 RCS786441:RCT786455 RMO786441:RMP786455 RWK786441:RWL786455 SGG786441:SGH786455 SQC786441:SQD786455 SZY786441:SZZ786455 TJU786441:TJV786455 TTQ786441:TTR786455 UDM786441:UDN786455 UNI786441:UNJ786455 UXE786441:UXF786455 VHA786441:VHB786455 VQW786441:VQX786455 WAS786441:WAT786455 WKO786441:WKP786455 WUK786441:WUL786455 HY851977:HZ851991 RU851977:RV851991 ABQ851977:ABR851991 ALM851977:ALN851991 AVI851977:AVJ851991 BFE851977:BFF851991 BPA851977:BPB851991 BYW851977:BYX851991 CIS851977:CIT851991 CSO851977:CSP851991 DCK851977:DCL851991 DMG851977:DMH851991 DWC851977:DWD851991 EFY851977:EFZ851991 EPU851977:EPV851991 EZQ851977:EZR851991 FJM851977:FJN851991 FTI851977:FTJ851991 GDE851977:GDF851991 GNA851977:GNB851991 GWW851977:GWX851991 HGS851977:HGT851991 HQO851977:HQP851991 IAK851977:IAL851991 IKG851977:IKH851991 IUC851977:IUD851991 JDY851977:JDZ851991 JNU851977:JNV851991 JXQ851977:JXR851991 KHM851977:KHN851991 KRI851977:KRJ851991 LBE851977:LBF851991 LLA851977:LLB851991 LUW851977:LUX851991 MES851977:MET851991 MOO851977:MOP851991 MYK851977:MYL851991 NIG851977:NIH851991 NSC851977:NSD851991 OBY851977:OBZ851991 OLU851977:OLV851991 OVQ851977:OVR851991 PFM851977:PFN851991 PPI851977:PPJ851991 PZE851977:PZF851991 QJA851977:QJB851991 QSW851977:QSX851991 RCS851977:RCT851991 RMO851977:RMP851991 RWK851977:RWL851991 SGG851977:SGH851991 SQC851977:SQD851991 SZY851977:SZZ851991 TJU851977:TJV851991 TTQ851977:TTR851991 UDM851977:UDN851991 UNI851977:UNJ851991 UXE851977:UXF851991 VHA851977:VHB851991 VQW851977:VQX851991 WAS851977:WAT851991 WKO851977:WKP851991 WUK851977:WUL851991 HY917513:HZ917527 RU917513:RV917527 ABQ917513:ABR917527 ALM917513:ALN917527 AVI917513:AVJ917527 BFE917513:BFF917527 BPA917513:BPB917527 BYW917513:BYX917527 CIS917513:CIT917527 CSO917513:CSP917527 DCK917513:DCL917527 DMG917513:DMH917527 DWC917513:DWD917527 EFY917513:EFZ917527 EPU917513:EPV917527 EZQ917513:EZR917527 FJM917513:FJN917527 FTI917513:FTJ917527 GDE917513:GDF917527 GNA917513:GNB917527 GWW917513:GWX917527 HGS917513:HGT917527 HQO917513:HQP917527 IAK917513:IAL917527 IKG917513:IKH917527 IUC917513:IUD917527 JDY917513:JDZ917527 JNU917513:JNV917527 JXQ917513:JXR917527 KHM917513:KHN917527 KRI917513:KRJ917527 LBE917513:LBF917527 LLA917513:LLB917527 LUW917513:LUX917527 MES917513:MET917527 MOO917513:MOP917527 MYK917513:MYL917527 NIG917513:NIH917527 NSC917513:NSD917527 OBY917513:OBZ917527 OLU917513:OLV917527 OVQ917513:OVR917527 PFM917513:PFN917527 PPI917513:PPJ917527 PZE917513:PZF917527 QJA917513:QJB917527 QSW917513:QSX917527 RCS917513:RCT917527 RMO917513:RMP917527 RWK917513:RWL917527 SGG917513:SGH917527 SQC917513:SQD917527 SZY917513:SZZ917527 TJU917513:TJV917527 TTQ917513:TTR917527 UDM917513:UDN917527 UNI917513:UNJ917527 UXE917513:UXF917527 VHA917513:VHB917527 VQW917513:VQX917527 WAS917513:WAT917527 WKO917513:WKP917527 WUK917513:WUL917527 HY983049:HZ983063 RU983049:RV983063 ABQ983049:ABR983063 ALM983049:ALN983063 AVI983049:AVJ983063 BFE983049:BFF983063 BPA983049:BPB983063 BYW983049:BYX983063 CIS983049:CIT983063 CSO983049:CSP983063 DCK983049:DCL983063 DMG983049:DMH983063 DWC983049:DWD983063 EFY983049:EFZ983063 EPU983049:EPV983063 EZQ983049:EZR983063 FJM983049:FJN983063 FTI983049:FTJ983063 GDE983049:GDF983063 GNA983049:GNB983063 GWW983049:GWX983063 HGS983049:HGT983063 HQO983049:HQP983063 IAK983049:IAL983063 IKG983049:IKH983063 IUC983049:IUD983063 JDY983049:JDZ983063 JNU983049:JNV983063 JXQ983049:JXR983063 KHM983049:KHN983063 KRI983049:KRJ983063 LBE983049:LBF983063 LLA983049:LLB983063 LUW983049:LUX983063 MES983049:MET983063 MOO983049:MOP983063 MYK983049:MYL983063 NIG983049:NIH983063 NSC983049:NSD983063 OBY983049:OBZ983063 OLU983049:OLV983063 OVQ983049:OVR983063 PFM983049:PFN983063 PPI983049:PPJ983063 PZE983049:PZF983063 QJA983049:QJB983063 QSW983049:QSX983063 RCS983049:RCT983063 RMO983049:RMP983063 RWK983049:RWL983063 SGG983049:SGH983063 SQC983049:SQD983063 SZY983049:SZZ983063 TJU983049:TJV983063 TTQ983049:TTR983063 UDM983049:UDN983063 UNI983049:UNJ983063 UXE983049:UXF983063 VHA983049:VHB983063 VQW983049:VQX983063 WAS983049:WAT983063 WKO983049:WKP983063 WUK983049:WUL983063 HY12:HZ39 WUK12:WUL39 WKO12:WKP39 WAS12:WAT39 VQW12:VQX39 VHA12:VHB39 UXE12:UXF39 UNI12:UNJ39 UDM12:UDN39 TTQ12:TTR39 TJU12:TJV39 SZY12:SZZ39 SQC12:SQD39 SGG12:SGH39 RWK12:RWL39 RMO12:RMP39 RCS12:RCT39 QSW12:QSX39 QJA12:QJB39 PZE12:PZF39 PPI12:PPJ39 PFM12:PFN39 OVQ12:OVR39 OLU12:OLV39 OBY12:OBZ39 NSC12:NSD39 NIG12:NIH39 MYK12:MYL39 MOO12:MOP39 MES12:MET39 LUW12:LUX39 LLA12:LLB39 LBE12:LBF39 KRI12:KRJ39 KHM12:KHN39 JXQ12:JXR39 JNU12:JNV39 JDY12:JDZ39 IUC12:IUD39 IKG12:IKH39 IAK12:IAL39 HQO12:HQP39 HGS12:HGT39 GWW12:GWX39 GNA12:GNB39 GDE12:GDF39 FTI12:FTJ39 FJM12:FJN39 EZQ12:EZR39 EPU12:EPV39 EFY12:EFZ39 DWC12:DWD39 DMG12:DMH39 DCK12:DCL39 CSO12:CSP39 CIS12:CIT39 BYW12:BYX39 BPA12:BPB39 BFE12:BFF39 AVI12:AVJ39 ALM12:ALN39 ABQ12:ABR39 RU12:RV39">
      <formula1>"CC, OS, SC, HI, Other, CTQ, PIST"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8" fitToHeight="0" orientation="portrait" r:id="rId1"/>
  <headerFooter alignWithMargins="0">
    <oddFooter>&amp;LForm No: SO-FR-33 &amp;RRev No &amp; Date: 2 &amp; 08.12.2018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O109"/>
  <sheetViews>
    <sheetView showGridLines="0" zoomScale="57" zoomScaleNormal="57" zoomScaleSheetLayoutView="61" workbookViewId="0">
      <selection activeCell="I10" sqref="I10:I12"/>
    </sheetView>
  </sheetViews>
  <sheetFormatPr defaultRowHeight="12.75"/>
  <cols>
    <col min="1" max="4" width="9.140625" style="1"/>
    <col min="5" max="7" width="12.7109375" style="1" customWidth="1"/>
    <col min="8" max="8" width="14" style="1" customWidth="1"/>
    <col min="9" max="9" width="34.7109375" style="1" customWidth="1"/>
    <col min="10" max="13" width="15.7109375" style="1" customWidth="1"/>
    <col min="14" max="14" width="30.7109375" style="1" customWidth="1"/>
    <col min="15" max="212" width="9.140625" style="1"/>
    <col min="213" max="214" width="12.7109375" style="1" customWidth="1"/>
    <col min="215" max="215" width="9.140625" style="1"/>
    <col min="216" max="216" width="12.7109375" style="1" customWidth="1"/>
    <col min="217" max="217" width="13.140625" style="1" customWidth="1"/>
    <col min="218" max="218" width="12.7109375" style="1" customWidth="1"/>
    <col min="219" max="219" width="12" style="1" customWidth="1"/>
    <col min="220" max="220" width="15.7109375" style="1" customWidth="1"/>
    <col min="221" max="224" width="9.140625" style="1"/>
    <col min="225" max="225" width="13.140625" style="1" customWidth="1"/>
    <col min="226" max="226" width="13.42578125" style="1" customWidth="1"/>
    <col min="227" max="229" width="9.140625" style="1"/>
    <col min="230" max="230" width="9.7109375" style="1" customWidth="1"/>
    <col min="231" max="243" width="9.140625" style="1"/>
    <col min="244" max="244" width="12.5703125" style="1" customWidth="1"/>
    <col min="245" max="245" width="4.85546875" style="1" customWidth="1"/>
    <col min="246" max="468" width="9.140625" style="1"/>
    <col min="469" max="470" width="12.7109375" style="1" customWidth="1"/>
    <col min="471" max="471" width="9.140625" style="1"/>
    <col min="472" max="472" width="12.7109375" style="1" customWidth="1"/>
    <col min="473" max="473" width="13.140625" style="1" customWidth="1"/>
    <col min="474" max="474" width="12.7109375" style="1" customWidth="1"/>
    <col min="475" max="475" width="12" style="1" customWidth="1"/>
    <col min="476" max="476" width="15.7109375" style="1" customWidth="1"/>
    <col min="477" max="480" width="9.140625" style="1"/>
    <col min="481" max="481" width="13.140625" style="1" customWidth="1"/>
    <col min="482" max="482" width="13.42578125" style="1" customWidth="1"/>
    <col min="483" max="485" width="9.140625" style="1"/>
    <col min="486" max="486" width="9.7109375" style="1" customWidth="1"/>
    <col min="487" max="499" width="9.140625" style="1"/>
    <col min="500" max="500" width="12.5703125" style="1" customWidth="1"/>
    <col min="501" max="501" width="4.85546875" style="1" customWidth="1"/>
    <col min="502" max="724" width="9.140625" style="1"/>
    <col min="725" max="726" width="12.7109375" style="1" customWidth="1"/>
    <col min="727" max="727" width="9.140625" style="1"/>
    <col min="728" max="728" width="12.7109375" style="1" customWidth="1"/>
    <col min="729" max="729" width="13.140625" style="1" customWidth="1"/>
    <col min="730" max="730" width="12.7109375" style="1" customWidth="1"/>
    <col min="731" max="731" width="12" style="1" customWidth="1"/>
    <col min="732" max="732" width="15.7109375" style="1" customWidth="1"/>
    <col min="733" max="736" width="9.140625" style="1"/>
    <col min="737" max="737" width="13.140625" style="1" customWidth="1"/>
    <col min="738" max="738" width="13.42578125" style="1" customWidth="1"/>
    <col min="739" max="741" width="9.140625" style="1"/>
    <col min="742" max="742" width="9.7109375" style="1" customWidth="1"/>
    <col min="743" max="755" width="9.140625" style="1"/>
    <col min="756" max="756" width="12.5703125" style="1" customWidth="1"/>
    <col min="757" max="757" width="4.85546875" style="1" customWidth="1"/>
    <col min="758" max="980" width="9.140625" style="1"/>
    <col min="981" max="982" width="12.7109375" style="1" customWidth="1"/>
    <col min="983" max="983" width="9.140625" style="1"/>
    <col min="984" max="984" width="12.7109375" style="1" customWidth="1"/>
    <col min="985" max="985" width="13.140625" style="1" customWidth="1"/>
    <col min="986" max="986" width="12.7109375" style="1" customWidth="1"/>
    <col min="987" max="987" width="12" style="1" customWidth="1"/>
    <col min="988" max="988" width="15.7109375" style="1" customWidth="1"/>
    <col min="989" max="992" width="9.140625" style="1"/>
    <col min="993" max="993" width="13.140625" style="1" customWidth="1"/>
    <col min="994" max="994" width="13.42578125" style="1" customWidth="1"/>
    <col min="995" max="997" width="9.140625" style="1"/>
    <col min="998" max="998" width="9.7109375" style="1" customWidth="1"/>
    <col min="999" max="1011" width="9.140625" style="1"/>
    <col min="1012" max="1012" width="12.5703125" style="1" customWidth="1"/>
    <col min="1013" max="1013" width="4.85546875" style="1" customWidth="1"/>
    <col min="1014" max="1236" width="9.140625" style="1"/>
    <col min="1237" max="1238" width="12.7109375" style="1" customWidth="1"/>
    <col min="1239" max="1239" width="9.140625" style="1"/>
    <col min="1240" max="1240" width="12.7109375" style="1" customWidth="1"/>
    <col min="1241" max="1241" width="13.140625" style="1" customWidth="1"/>
    <col min="1242" max="1242" width="12.7109375" style="1" customWidth="1"/>
    <col min="1243" max="1243" width="12" style="1" customWidth="1"/>
    <col min="1244" max="1244" width="15.7109375" style="1" customWidth="1"/>
    <col min="1245" max="1248" width="9.140625" style="1"/>
    <col min="1249" max="1249" width="13.140625" style="1" customWidth="1"/>
    <col min="1250" max="1250" width="13.42578125" style="1" customWidth="1"/>
    <col min="1251" max="1253" width="9.140625" style="1"/>
    <col min="1254" max="1254" width="9.7109375" style="1" customWidth="1"/>
    <col min="1255" max="1267" width="9.140625" style="1"/>
    <col min="1268" max="1268" width="12.5703125" style="1" customWidth="1"/>
    <col min="1269" max="1269" width="4.85546875" style="1" customWidth="1"/>
    <col min="1270" max="1492" width="9.140625" style="1"/>
    <col min="1493" max="1494" width="12.7109375" style="1" customWidth="1"/>
    <col min="1495" max="1495" width="9.140625" style="1"/>
    <col min="1496" max="1496" width="12.7109375" style="1" customWidth="1"/>
    <col min="1497" max="1497" width="13.140625" style="1" customWidth="1"/>
    <col min="1498" max="1498" width="12.7109375" style="1" customWidth="1"/>
    <col min="1499" max="1499" width="12" style="1" customWidth="1"/>
    <col min="1500" max="1500" width="15.7109375" style="1" customWidth="1"/>
    <col min="1501" max="1504" width="9.140625" style="1"/>
    <col min="1505" max="1505" width="13.140625" style="1" customWidth="1"/>
    <col min="1506" max="1506" width="13.42578125" style="1" customWidth="1"/>
    <col min="1507" max="1509" width="9.140625" style="1"/>
    <col min="1510" max="1510" width="9.7109375" style="1" customWidth="1"/>
    <col min="1511" max="1523" width="9.140625" style="1"/>
    <col min="1524" max="1524" width="12.5703125" style="1" customWidth="1"/>
    <col min="1525" max="1525" width="4.85546875" style="1" customWidth="1"/>
    <col min="1526" max="1748" width="9.140625" style="1"/>
    <col min="1749" max="1750" width="12.7109375" style="1" customWidth="1"/>
    <col min="1751" max="1751" width="9.140625" style="1"/>
    <col min="1752" max="1752" width="12.7109375" style="1" customWidth="1"/>
    <col min="1753" max="1753" width="13.140625" style="1" customWidth="1"/>
    <col min="1754" max="1754" width="12.7109375" style="1" customWidth="1"/>
    <col min="1755" max="1755" width="12" style="1" customWidth="1"/>
    <col min="1756" max="1756" width="15.7109375" style="1" customWidth="1"/>
    <col min="1757" max="1760" width="9.140625" style="1"/>
    <col min="1761" max="1761" width="13.140625" style="1" customWidth="1"/>
    <col min="1762" max="1762" width="13.42578125" style="1" customWidth="1"/>
    <col min="1763" max="1765" width="9.140625" style="1"/>
    <col min="1766" max="1766" width="9.7109375" style="1" customWidth="1"/>
    <col min="1767" max="1779" width="9.140625" style="1"/>
    <col min="1780" max="1780" width="12.5703125" style="1" customWidth="1"/>
    <col min="1781" max="1781" width="4.85546875" style="1" customWidth="1"/>
    <col min="1782" max="2004" width="9.140625" style="1"/>
    <col min="2005" max="2006" width="12.7109375" style="1" customWidth="1"/>
    <col min="2007" max="2007" width="9.140625" style="1"/>
    <col min="2008" max="2008" width="12.7109375" style="1" customWidth="1"/>
    <col min="2009" max="2009" width="13.140625" style="1" customWidth="1"/>
    <col min="2010" max="2010" width="12.7109375" style="1" customWidth="1"/>
    <col min="2011" max="2011" width="12" style="1" customWidth="1"/>
    <col min="2012" max="2012" width="15.7109375" style="1" customWidth="1"/>
    <col min="2013" max="2016" width="9.140625" style="1"/>
    <col min="2017" max="2017" width="13.140625" style="1" customWidth="1"/>
    <col min="2018" max="2018" width="13.42578125" style="1" customWidth="1"/>
    <col min="2019" max="2021" width="9.140625" style="1"/>
    <col min="2022" max="2022" width="9.7109375" style="1" customWidth="1"/>
    <col min="2023" max="2035" width="9.140625" style="1"/>
    <col min="2036" max="2036" width="12.5703125" style="1" customWidth="1"/>
    <col min="2037" max="2037" width="4.85546875" style="1" customWidth="1"/>
    <col min="2038" max="2260" width="9.140625" style="1"/>
    <col min="2261" max="2262" width="12.7109375" style="1" customWidth="1"/>
    <col min="2263" max="2263" width="9.140625" style="1"/>
    <col min="2264" max="2264" width="12.7109375" style="1" customWidth="1"/>
    <col min="2265" max="2265" width="13.140625" style="1" customWidth="1"/>
    <col min="2266" max="2266" width="12.7109375" style="1" customWidth="1"/>
    <col min="2267" max="2267" width="12" style="1" customWidth="1"/>
    <col min="2268" max="2268" width="15.7109375" style="1" customWidth="1"/>
    <col min="2269" max="2272" width="9.140625" style="1"/>
    <col min="2273" max="2273" width="13.140625" style="1" customWidth="1"/>
    <col min="2274" max="2274" width="13.42578125" style="1" customWidth="1"/>
    <col min="2275" max="2277" width="9.140625" style="1"/>
    <col min="2278" max="2278" width="9.7109375" style="1" customWidth="1"/>
    <col min="2279" max="2291" width="9.140625" style="1"/>
    <col min="2292" max="2292" width="12.5703125" style="1" customWidth="1"/>
    <col min="2293" max="2293" width="4.85546875" style="1" customWidth="1"/>
    <col min="2294" max="2516" width="9.140625" style="1"/>
    <col min="2517" max="2518" width="12.7109375" style="1" customWidth="1"/>
    <col min="2519" max="2519" width="9.140625" style="1"/>
    <col min="2520" max="2520" width="12.7109375" style="1" customWidth="1"/>
    <col min="2521" max="2521" width="13.140625" style="1" customWidth="1"/>
    <col min="2522" max="2522" width="12.7109375" style="1" customWidth="1"/>
    <col min="2523" max="2523" width="12" style="1" customWidth="1"/>
    <col min="2524" max="2524" width="15.7109375" style="1" customWidth="1"/>
    <col min="2525" max="2528" width="9.140625" style="1"/>
    <col min="2529" max="2529" width="13.140625" style="1" customWidth="1"/>
    <col min="2530" max="2530" width="13.42578125" style="1" customWidth="1"/>
    <col min="2531" max="2533" width="9.140625" style="1"/>
    <col min="2534" max="2534" width="9.7109375" style="1" customWidth="1"/>
    <col min="2535" max="2547" width="9.140625" style="1"/>
    <col min="2548" max="2548" width="12.5703125" style="1" customWidth="1"/>
    <col min="2549" max="2549" width="4.85546875" style="1" customWidth="1"/>
    <col min="2550" max="2772" width="9.140625" style="1"/>
    <col min="2773" max="2774" width="12.7109375" style="1" customWidth="1"/>
    <col min="2775" max="2775" width="9.140625" style="1"/>
    <col min="2776" max="2776" width="12.7109375" style="1" customWidth="1"/>
    <col min="2777" max="2777" width="13.140625" style="1" customWidth="1"/>
    <col min="2778" max="2778" width="12.7109375" style="1" customWidth="1"/>
    <col min="2779" max="2779" width="12" style="1" customWidth="1"/>
    <col min="2780" max="2780" width="15.7109375" style="1" customWidth="1"/>
    <col min="2781" max="2784" width="9.140625" style="1"/>
    <col min="2785" max="2785" width="13.140625" style="1" customWidth="1"/>
    <col min="2786" max="2786" width="13.42578125" style="1" customWidth="1"/>
    <col min="2787" max="2789" width="9.140625" style="1"/>
    <col min="2790" max="2790" width="9.7109375" style="1" customWidth="1"/>
    <col min="2791" max="2803" width="9.140625" style="1"/>
    <col min="2804" max="2804" width="12.5703125" style="1" customWidth="1"/>
    <col min="2805" max="2805" width="4.85546875" style="1" customWidth="1"/>
    <col min="2806" max="3028" width="9.140625" style="1"/>
    <col min="3029" max="3030" width="12.7109375" style="1" customWidth="1"/>
    <col min="3031" max="3031" width="9.140625" style="1"/>
    <col min="3032" max="3032" width="12.7109375" style="1" customWidth="1"/>
    <col min="3033" max="3033" width="13.140625" style="1" customWidth="1"/>
    <col min="3034" max="3034" width="12.7109375" style="1" customWidth="1"/>
    <col min="3035" max="3035" width="12" style="1" customWidth="1"/>
    <col min="3036" max="3036" width="15.7109375" style="1" customWidth="1"/>
    <col min="3037" max="3040" width="9.140625" style="1"/>
    <col min="3041" max="3041" width="13.140625" style="1" customWidth="1"/>
    <col min="3042" max="3042" width="13.42578125" style="1" customWidth="1"/>
    <col min="3043" max="3045" width="9.140625" style="1"/>
    <col min="3046" max="3046" width="9.7109375" style="1" customWidth="1"/>
    <col min="3047" max="3059" width="9.140625" style="1"/>
    <col min="3060" max="3060" width="12.5703125" style="1" customWidth="1"/>
    <col min="3061" max="3061" width="4.85546875" style="1" customWidth="1"/>
    <col min="3062" max="3284" width="9.140625" style="1"/>
    <col min="3285" max="3286" width="12.7109375" style="1" customWidth="1"/>
    <col min="3287" max="3287" width="9.140625" style="1"/>
    <col min="3288" max="3288" width="12.7109375" style="1" customWidth="1"/>
    <col min="3289" max="3289" width="13.140625" style="1" customWidth="1"/>
    <col min="3290" max="3290" width="12.7109375" style="1" customWidth="1"/>
    <col min="3291" max="3291" width="12" style="1" customWidth="1"/>
    <col min="3292" max="3292" width="15.7109375" style="1" customWidth="1"/>
    <col min="3293" max="3296" width="9.140625" style="1"/>
    <col min="3297" max="3297" width="13.140625" style="1" customWidth="1"/>
    <col min="3298" max="3298" width="13.42578125" style="1" customWidth="1"/>
    <col min="3299" max="3301" width="9.140625" style="1"/>
    <col min="3302" max="3302" width="9.7109375" style="1" customWidth="1"/>
    <col min="3303" max="3315" width="9.140625" style="1"/>
    <col min="3316" max="3316" width="12.5703125" style="1" customWidth="1"/>
    <col min="3317" max="3317" width="4.85546875" style="1" customWidth="1"/>
    <col min="3318" max="3540" width="9.140625" style="1"/>
    <col min="3541" max="3542" width="12.7109375" style="1" customWidth="1"/>
    <col min="3543" max="3543" width="9.140625" style="1"/>
    <col min="3544" max="3544" width="12.7109375" style="1" customWidth="1"/>
    <col min="3545" max="3545" width="13.140625" style="1" customWidth="1"/>
    <col min="3546" max="3546" width="12.7109375" style="1" customWidth="1"/>
    <col min="3547" max="3547" width="12" style="1" customWidth="1"/>
    <col min="3548" max="3548" width="15.7109375" style="1" customWidth="1"/>
    <col min="3549" max="3552" width="9.140625" style="1"/>
    <col min="3553" max="3553" width="13.140625" style="1" customWidth="1"/>
    <col min="3554" max="3554" width="13.42578125" style="1" customWidth="1"/>
    <col min="3555" max="3557" width="9.140625" style="1"/>
    <col min="3558" max="3558" width="9.7109375" style="1" customWidth="1"/>
    <col min="3559" max="3571" width="9.140625" style="1"/>
    <col min="3572" max="3572" width="12.5703125" style="1" customWidth="1"/>
    <col min="3573" max="3573" width="4.85546875" style="1" customWidth="1"/>
    <col min="3574" max="3796" width="9.140625" style="1"/>
    <col min="3797" max="3798" width="12.7109375" style="1" customWidth="1"/>
    <col min="3799" max="3799" width="9.140625" style="1"/>
    <col min="3800" max="3800" width="12.7109375" style="1" customWidth="1"/>
    <col min="3801" max="3801" width="13.140625" style="1" customWidth="1"/>
    <col min="3802" max="3802" width="12.7109375" style="1" customWidth="1"/>
    <col min="3803" max="3803" width="12" style="1" customWidth="1"/>
    <col min="3804" max="3804" width="15.7109375" style="1" customWidth="1"/>
    <col min="3805" max="3808" width="9.140625" style="1"/>
    <col min="3809" max="3809" width="13.140625" style="1" customWidth="1"/>
    <col min="3810" max="3810" width="13.42578125" style="1" customWidth="1"/>
    <col min="3811" max="3813" width="9.140625" style="1"/>
    <col min="3814" max="3814" width="9.7109375" style="1" customWidth="1"/>
    <col min="3815" max="3827" width="9.140625" style="1"/>
    <col min="3828" max="3828" width="12.5703125" style="1" customWidth="1"/>
    <col min="3829" max="3829" width="4.85546875" style="1" customWidth="1"/>
    <col min="3830" max="4052" width="9.140625" style="1"/>
    <col min="4053" max="4054" width="12.7109375" style="1" customWidth="1"/>
    <col min="4055" max="4055" width="9.140625" style="1"/>
    <col min="4056" max="4056" width="12.7109375" style="1" customWidth="1"/>
    <col min="4057" max="4057" width="13.140625" style="1" customWidth="1"/>
    <col min="4058" max="4058" width="12.7109375" style="1" customWidth="1"/>
    <col min="4059" max="4059" width="12" style="1" customWidth="1"/>
    <col min="4060" max="4060" width="15.7109375" style="1" customWidth="1"/>
    <col min="4061" max="4064" width="9.140625" style="1"/>
    <col min="4065" max="4065" width="13.140625" style="1" customWidth="1"/>
    <col min="4066" max="4066" width="13.42578125" style="1" customWidth="1"/>
    <col min="4067" max="4069" width="9.140625" style="1"/>
    <col min="4070" max="4070" width="9.7109375" style="1" customWidth="1"/>
    <col min="4071" max="4083" width="9.140625" style="1"/>
    <col min="4084" max="4084" width="12.5703125" style="1" customWidth="1"/>
    <col min="4085" max="4085" width="4.85546875" style="1" customWidth="1"/>
    <col min="4086" max="4308" width="9.140625" style="1"/>
    <col min="4309" max="4310" width="12.7109375" style="1" customWidth="1"/>
    <col min="4311" max="4311" width="9.140625" style="1"/>
    <col min="4312" max="4312" width="12.7109375" style="1" customWidth="1"/>
    <col min="4313" max="4313" width="13.140625" style="1" customWidth="1"/>
    <col min="4314" max="4314" width="12.7109375" style="1" customWidth="1"/>
    <col min="4315" max="4315" width="12" style="1" customWidth="1"/>
    <col min="4316" max="4316" width="15.7109375" style="1" customWidth="1"/>
    <col min="4317" max="4320" width="9.140625" style="1"/>
    <col min="4321" max="4321" width="13.140625" style="1" customWidth="1"/>
    <col min="4322" max="4322" width="13.42578125" style="1" customWidth="1"/>
    <col min="4323" max="4325" width="9.140625" style="1"/>
    <col min="4326" max="4326" width="9.7109375" style="1" customWidth="1"/>
    <col min="4327" max="4339" width="9.140625" style="1"/>
    <col min="4340" max="4340" width="12.5703125" style="1" customWidth="1"/>
    <col min="4341" max="4341" width="4.85546875" style="1" customWidth="1"/>
    <col min="4342" max="4564" width="9.140625" style="1"/>
    <col min="4565" max="4566" width="12.7109375" style="1" customWidth="1"/>
    <col min="4567" max="4567" width="9.140625" style="1"/>
    <col min="4568" max="4568" width="12.7109375" style="1" customWidth="1"/>
    <col min="4569" max="4569" width="13.140625" style="1" customWidth="1"/>
    <col min="4570" max="4570" width="12.7109375" style="1" customWidth="1"/>
    <col min="4571" max="4571" width="12" style="1" customWidth="1"/>
    <col min="4572" max="4572" width="15.7109375" style="1" customWidth="1"/>
    <col min="4573" max="4576" width="9.140625" style="1"/>
    <col min="4577" max="4577" width="13.140625" style="1" customWidth="1"/>
    <col min="4578" max="4578" width="13.42578125" style="1" customWidth="1"/>
    <col min="4579" max="4581" width="9.140625" style="1"/>
    <col min="4582" max="4582" width="9.7109375" style="1" customWidth="1"/>
    <col min="4583" max="4595" width="9.140625" style="1"/>
    <col min="4596" max="4596" width="12.5703125" style="1" customWidth="1"/>
    <col min="4597" max="4597" width="4.85546875" style="1" customWidth="1"/>
    <col min="4598" max="4820" width="9.140625" style="1"/>
    <col min="4821" max="4822" width="12.7109375" style="1" customWidth="1"/>
    <col min="4823" max="4823" width="9.140625" style="1"/>
    <col min="4824" max="4824" width="12.7109375" style="1" customWidth="1"/>
    <col min="4825" max="4825" width="13.140625" style="1" customWidth="1"/>
    <col min="4826" max="4826" width="12.7109375" style="1" customWidth="1"/>
    <col min="4827" max="4827" width="12" style="1" customWidth="1"/>
    <col min="4828" max="4828" width="15.7109375" style="1" customWidth="1"/>
    <col min="4829" max="4832" width="9.140625" style="1"/>
    <col min="4833" max="4833" width="13.140625" style="1" customWidth="1"/>
    <col min="4834" max="4834" width="13.42578125" style="1" customWidth="1"/>
    <col min="4835" max="4837" width="9.140625" style="1"/>
    <col min="4838" max="4838" width="9.7109375" style="1" customWidth="1"/>
    <col min="4839" max="4851" width="9.140625" style="1"/>
    <col min="4852" max="4852" width="12.5703125" style="1" customWidth="1"/>
    <col min="4853" max="4853" width="4.85546875" style="1" customWidth="1"/>
    <col min="4854" max="5076" width="9.140625" style="1"/>
    <col min="5077" max="5078" width="12.7109375" style="1" customWidth="1"/>
    <col min="5079" max="5079" width="9.140625" style="1"/>
    <col min="5080" max="5080" width="12.7109375" style="1" customWidth="1"/>
    <col min="5081" max="5081" width="13.140625" style="1" customWidth="1"/>
    <col min="5082" max="5082" width="12.7109375" style="1" customWidth="1"/>
    <col min="5083" max="5083" width="12" style="1" customWidth="1"/>
    <col min="5084" max="5084" width="15.7109375" style="1" customWidth="1"/>
    <col min="5085" max="5088" width="9.140625" style="1"/>
    <col min="5089" max="5089" width="13.140625" style="1" customWidth="1"/>
    <col min="5090" max="5090" width="13.42578125" style="1" customWidth="1"/>
    <col min="5091" max="5093" width="9.140625" style="1"/>
    <col min="5094" max="5094" width="9.7109375" style="1" customWidth="1"/>
    <col min="5095" max="5107" width="9.140625" style="1"/>
    <col min="5108" max="5108" width="12.5703125" style="1" customWidth="1"/>
    <col min="5109" max="5109" width="4.85546875" style="1" customWidth="1"/>
    <col min="5110" max="5332" width="9.140625" style="1"/>
    <col min="5333" max="5334" width="12.7109375" style="1" customWidth="1"/>
    <col min="5335" max="5335" width="9.140625" style="1"/>
    <col min="5336" max="5336" width="12.7109375" style="1" customWidth="1"/>
    <col min="5337" max="5337" width="13.140625" style="1" customWidth="1"/>
    <col min="5338" max="5338" width="12.7109375" style="1" customWidth="1"/>
    <col min="5339" max="5339" width="12" style="1" customWidth="1"/>
    <col min="5340" max="5340" width="15.7109375" style="1" customWidth="1"/>
    <col min="5341" max="5344" width="9.140625" style="1"/>
    <col min="5345" max="5345" width="13.140625" style="1" customWidth="1"/>
    <col min="5346" max="5346" width="13.42578125" style="1" customWidth="1"/>
    <col min="5347" max="5349" width="9.140625" style="1"/>
    <col min="5350" max="5350" width="9.7109375" style="1" customWidth="1"/>
    <col min="5351" max="5363" width="9.140625" style="1"/>
    <col min="5364" max="5364" width="12.5703125" style="1" customWidth="1"/>
    <col min="5365" max="5365" width="4.85546875" style="1" customWidth="1"/>
    <col min="5366" max="5588" width="9.140625" style="1"/>
    <col min="5589" max="5590" width="12.7109375" style="1" customWidth="1"/>
    <col min="5591" max="5591" width="9.140625" style="1"/>
    <col min="5592" max="5592" width="12.7109375" style="1" customWidth="1"/>
    <col min="5593" max="5593" width="13.140625" style="1" customWidth="1"/>
    <col min="5594" max="5594" width="12.7109375" style="1" customWidth="1"/>
    <col min="5595" max="5595" width="12" style="1" customWidth="1"/>
    <col min="5596" max="5596" width="15.7109375" style="1" customWidth="1"/>
    <col min="5597" max="5600" width="9.140625" style="1"/>
    <col min="5601" max="5601" width="13.140625" style="1" customWidth="1"/>
    <col min="5602" max="5602" width="13.42578125" style="1" customWidth="1"/>
    <col min="5603" max="5605" width="9.140625" style="1"/>
    <col min="5606" max="5606" width="9.7109375" style="1" customWidth="1"/>
    <col min="5607" max="5619" width="9.140625" style="1"/>
    <col min="5620" max="5620" width="12.5703125" style="1" customWidth="1"/>
    <col min="5621" max="5621" width="4.85546875" style="1" customWidth="1"/>
    <col min="5622" max="5844" width="9.140625" style="1"/>
    <col min="5845" max="5846" width="12.7109375" style="1" customWidth="1"/>
    <col min="5847" max="5847" width="9.140625" style="1"/>
    <col min="5848" max="5848" width="12.7109375" style="1" customWidth="1"/>
    <col min="5849" max="5849" width="13.140625" style="1" customWidth="1"/>
    <col min="5850" max="5850" width="12.7109375" style="1" customWidth="1"/>
    <col min="5851" max="5851" width="12" style="1" customWidth="1"/>
    <col min="5852" max="5852" width="15.7109375" style="1" customWidth="1"/>
    <col min="5853" max="5856" width="9.140625" style="1"/>
    <col min="5857" max="5857" width="13.140625" style="1" customWidth="1"/>
    <col min="5858" max="5858" width="13.42578125" style="1" customWidth="1"/>
    <col min="5859" max="5861" width="9.140625" style="1"/>
    <col min="5862" max="5862" width="9.7109375" style="1" customWidth="1"/>
    <col min="5863" max="5875" width="9.140625" style="1"/>
    <col min="5876" max="5876" width="12.5703125" style="1" customWidth="1"/>
    <col min="5877" max="5877" width="4.85546875" style="1" customWidth="1"/>
    <col min="5878" max="6100" width="9.140625" style="1"/>
    <col min="6101" max="6102" width="12.7109375" style="1" customWidth="1"/>
    <col min="6103" max="6103" width="9.140625" style="1"/>
    <col min="6104" max="6104" width="12.7109375" style="1" customWidth="1"/>
    <col min="6105" max="6105" width="13.140625" style="1" customWidth="1"/>
    <col min="6106" max="6106" width="12.7109375" style="1" customWidth="1"/>
    <col min="6107" max="6107" width="12" style="1" customWidth="1"/>
    <col min="6108" max="6108" width="15.7109375" style="1" customWidth="1"/>
    <col min="6109" max="6112" width="9.140625" style="1"/>
    <col min="6113" max="6113" width="13.140625" style="1" customWidth="1"/>
    <col min="6114" max="6114" width="13.42578125" style="1" customWidth="1"/>
    <col min="6115" max="6117" width="9.140625" style="1"/>
    <col min="6118" max="6118" width="9.7109375" style="1" customWidth="1"/>
    <col min="6119" max="6131" width="9.140625" style="1"/>
    <col min="6132" max="6132" width="12.5703125" style="1" customWidth="1"/>
    <col min="6133" max="6133" width="4.85546875" style="1" customWidth="1"/>
    <col min="6134" max="6356" width="9.140625" style="1"/>
    <col min="6357" max="6358" width="12.7109375" style="1" customWidth="1"/>
    <col min="6359" max="6359" width="9.140625" style="1"/>
    <col min="6360" max="6360" width="12.7109375" style="1" customWidth="1"/>
    <col min="6361" max="6361" width="13.140625" style="1" customWidth="1"/>
    <col min="6362" max="6362" width="12.7109375" style="1" customWidth="1"/>
    <col min="6363" max="6363" width="12" style="1" customWidth="1"/>
    <col min="6364" max="6364" width="15.7109375" style="1" customWidth="1"/>
    <col min="6365" max="6368" width="9.140625" style="1"/>
    <col min="6369" max="6369" width="13.140625" style="1" customWidth="1"/>
    <col min="6370" max="6370" width="13.42578125" style="1" customWidth="1"/>
    <col min="6371" max="6373" width="9.140625" style="1"/>
    <col min="6374" max="6374" width="9.7109375" style="1" customWidth="1"/>
    <col min="6375" max="6387" width="9.140625" style="1"/>
    <col min="6388" max="6388" width="12.5703125" style="1" customWidth="1"/>
    <col min="6389" max="6389" width="4.85546875" style="1" customWidth="1"/>
    <col min="6390" max="6612" width="9.140625" style="1"/>
    <col min="6613" max="6614" width="12.7109375" style="1" customWidth="1"/>
    <col min="6615" max="6615" width="9.140625" style="1"/>
    <col min="6616" max="6616" width="12.7109375" style="1" customWidth="1"/>
    <col min="6617" max="6617" width="13.140625" style="1" customWidth="1"/>
    <col min="6618" max="6618" width="12.7109375" style="1" customWidth="1"/>
    <col min="6619" max="6619" width="12" style="1" customWidth="1"/>
    <col min="6620" max="6620" width="15.7109375" style="1" customWidth="1"/>
    <col min="6621" max="6624" width="9.140625" style="1"/>
    <col min="6625" max="6625" width="13.140625" style="1" customWidth="1"/>
    <col min="6626" max="6626" width="13.42578125" style="1" customWidth="1"/>
    <col min="6627" max="6629" width="9.140625" style="1"/>
    <col min="6630" max="6630" width="9.7109375" style="1" customWidth="1"/>
    <col min="6631" max="6643" width="9.140625" style="1"/>
    <col min="6644" max="6644" width="12.5703125" style="1" customWidth="1"/>
    <col min="6645" max="6645" width="4.85546875" style="1" customWidth="1"/>
    <col min="6646" max="6868" width="9.140625" style="1"/>
    <col min="6869" max="6870" width="12.7109375" style="1" customWidth="1"/>
    <col min="6871" max="6871" width="9.140625" style="1"/>
    <col min="6872" max="6872" width="12.7109375" style="1" customWidth="1"/>
    <col min="6873" max="6873" width="13.140625" style="1" customWidth="1"/>
    <col min="6874" max="6874" width="12.7109375" style="1" customWidth="1"/>
    <col min="6875" max="6875" width="12" style="1" customWidth="1"/>
    <col min="6876" max="6876" width="15.7109375" style="1" customWidth="1"/>
    <col min="6877" max="6880" width="9.140625" style="1"/>
    <col min="6881" max="6881" width="13.140625" style="1" customWidth="1"/>
    <col min="6882" max="6882" width="13.42578125" style="1" customWidth="1"/>
    <col min="6883" max="6885" width="9.140625" style="1"/>
    <col min="6886" max="6886" width="9.7109375" style="1" customWidth="1"/>
    <col min="6887" max="6899" width="9.140625" style="1"/>
    <col min="6900" max="6900" width="12.5703125" style="1" customWidth="1"/>
    <col min="6901" max="6901" width="4.85546875" style="1" customWidth="1"/>
    <col min="6902" max="7124" width="9.140625" style="1"/>
    <col min="7125" max="7126" width="12.7109375" style="1" customWidth="1"/>
    <col min="7127" max="7127" width="9.140625" style="1"/>
    <col min="7128" max="7128" width="12.7109375" style="1" customWidth="1"/>
    <col min="7129" max="7129" width="13.140625" style="1" customWidth="1"/>
    <col min="7130" max="7130" width="12.7109375" style="1" customWidth="1"/>
    <col min="7131" max="7131" width="12" style="1" customWidth="1"/>
    <col min="7132" max="7132" width="15.7109375" style="1" customWidth="1"/>
    <col min="7133" max="7136" width="9.140625" style="1"/>
    <col min="7137" max="7137" width="13.140625" style="1" customWidth="1"/>
    <col min="7138" max="7138" width="13.42578125" style="1" customWidth="1"/>
    <col min="7139" max="7141" width="9.140625" style="1"/>
    <col min="7142" max="7142" width="9.7109375" style="1" customWidth="1"/>
    <col min="7143" max="7155" width="9.140625" style="1"/>
    <col min="7156" max="7156" width="12.5703125" style="1" customWidth="1"/>
    <col min="7157" max="7157" width="4.85546875" style="1" customWidth="1"/>
    <col min="7158" max="7380" width="9.140625" style="1"/>
    <col min="7381" max="7382" width="12.7109375" style="1" customWidth="1"/>
    <col min="7383" max="7383" width="9.140625" style="1"/>
    <col min="7384" max="7384" width="12.7109375" style="1" customWidth="1"/>
    <col min="7385" max="7385" width="13.140625" style="1" customWidth="1"/>
    <col min="7386" max="7386" width="12.7109375" style="1" customWidth="1"/>
    <col min="7387" max="7387" width="12" style="1" customWidth="1"/>
    <col min="7388" max="7388" width="15.7109375" style="1" customWidth="1"/>
    <col min="7389" max="7392" width="9.140625" style="1"/>
    <col min="7393" max="7393" width="13.140625" style="1" customWidth="1"/>
    <col min="7394" max="7394" width="13.42578125" style="1" customWidth="1"/>
    <col min="7395" max="7397" width="9.140625" style="1"/>
    <col min="7398" max="7398" width="9.7109375" style="1" customWidth="1"/>
    <col min="7399" max="7411" width="9.140625" style="1"/>
    <col min="7412" max="7412" width="12.5703125" style="1" customWidth="1"/>
    <col min="7413" max="7413" width="4.85546875" style="1" customWidth="1"/>
    <col min="7414" max="7636" width="9.140625" style="1"/>
    <col min="7637" max="7638" width="12.7109375" style="1" customWidth="1"/>
    <col min="7639" max="7639" width="9.140625" style="1"/>
    <col min="7640" max="7640" width="12.7109375" style="1" customWidth="1"/>
    <col min="7641" max="7641" width="13.140625" style="1" customWidth="1"/>
    <col min="7642" max="7642" width="12.7109375" style="1" customWidth="1"/>
    <col min="7643" max="7643" width="12" style="1" customWidth="1"/>
    <col min="7644" max="7644" width="15.7109375" style="1" customWidth="1"/>
    <col min="7645" max="7648" width="9.140625" style="1"/>
    <col min="7649" max="7649" width="13.140625" style="1" customWidth="1"/>
    <col min="7650" max="7650" width="13.42578125" style="1" customWidth="1"/>
    <col min="7651" max="7653" width="9.140625" style="1"/>
    <col min="7654" max="7654" width="9.7109375" style="1" customWidth="1"/>
    <col min="7655" max="7667" width="9.140625" style="1"/>
    <col min="7668" max="7668" width="12.5703125" style="1" customWidth="1"/>
    <col min="7669" max="7669" width="4.85546875" style="1" customWidth="1"/>
    <col min="7670" max="7892" width="9.140625" style="1"/>
    <col min="7893" max="7894" width="12.7109375" style="1" customWidth="1"/>
    <col min="7895" max="7895" width="9.140625" style="1"/>
    <col min="7896" max="7896" width="12.7109375" style="1" customWidth="1"/>
    <col min="7897" max="7897" width="13.140625" style="1" customWidth="1"/>
    <col min="7898" max="7898" width="12.7109375" style="1" customWidth="1"/>
    <col min="7899" max="7899" width="12" style="1" customWidth="1"/>
    <col min="7900" max="7900" width="15.7109375" style="1" customWidth="1"/>
    <col min="7901" max="7904" width="9.140625" style="1"/>
    <col min="7905" max="7905" width="13.140625" style="1" customWidth="1"/>
    <col min="7906" max="7906" width="13.42578125" style="1" customWidth="1"/>
    <col min="7907" max="7909" width="9.140625" style="1"/>
    <col min="7910" max="7910" width="9.7109375" style="1" customWidth="1"/>
    <col min="7911" max="7923" width="9.140625" style="1"/>
    <col min="7924" max="7924" width="12.5703125" style="1" customWidth="1"/>
    <col min="7925" max="7925" width="4.85546875" style="1" customWidth="1"/>
    <col min="7926" max="8148" width="9.140625" style="1"/>
    <col min="8149" max="8150" width="12.7109375" style="1" customWidth="1"/>
    <col min="8151" max="8151" width="9.140625" style="1"/>
    <col min="8152" max="8152" width="12.7109375" style="1" customWidth="1"/>
    <col min="8153" max="8153" width="13.140625" style="1" customWidth="1"/>
    <col min="8154" max="8154" width="12.7109375" style="1" customWidth="1"/>
    <col min="8155" max="8155" width="12" style="1" customWidth="1"/>
    <col min="8156" max="8156" width="15.7109375" style="1" customWidth="1"/>
    <col min="8157" max="8160" width="9.140625" style="1"/>
    <col min="8161" max="8161" width="13.140625" style="1" customWidth="1"/>
    <col min="8162" max="8162" width="13.42578125" style="1" customWidth="1"/>
    <col min="8163" max="8165" width="9.140625" style="1"/>
    <col min="8166" max="8166" width="9.7109375" style="1" customWidth="1"/>
    <col min="8167" max="8179" width="9.140625" style="1"/>
    <col min="8180" max="8180" width="12.5703125" style="1" customWidth="1"/>
    <col min="8181" max="8181" width="4.85546875" style="1" customWidth="1"/>
    <col min="8182" max="8404" width="9.140625" style="1"/>
    <col min="8405" max="8406" width="12.7109375" style="1" customWidth="1"/>
    <col min="8407" max="8407" width="9.140625" style="1"/>
    <col min="8408" max="8408" width="12.7109375" style="1" customWidth="1"/>
    <col min="8409" max="8409" width="13.140625" style="1" customWidth="1"/>
    <col min="8410" max="8410" width="12.7109375" style="1" customWidth="1"/>
    <col min="8411" max="8411" width="12" style="1" customWidth="1"/>
    <col min="8412" max="8412" width="15.7109375" style="1" customWidth="1"/>
    <col min="8413" max="8416" width="9.140625" style="1"/>
    <col min="8417" max="8417" width="13.140625" style="1" customWidth="1"/>
    <col min="8418" max="8418" width="13.42578125" style="1" customWidth="1"/>
    <col min="8419" max="8421" width="9.140625" style="1"/>
    <col min="8422" max="8422" width="9.7109375" style="1" customWidth="1"/>
    <col min="8423" max="8435" width="9.140625" style="1"/>
    <col min="8436" max="8436" width="12.5703125" style="1" customWidth="1"/>
    <col min="8437" max="8437" width="4.85546875" style="1" customWidth="1"/>
    <col min="8438" max="8660" width="9.140625" style="1"/>
    <col min="8661" max="8662" width="12.7109375" style="1" customWidth="1"/>
    <col min="8663" max="8663" width="9.140625" style="1"/>
    <col min="8664" max="8664" width="12.7109375" style="1" customWidth="1"/>
    <col min="8665" max="8665" width="13.140625" style="1" customWidth="1"/>
    <col min="8666" max="8666" width="12.7109375" style="1" customWidth="1"/>
    <col min="8667" max="8667" width="12" style="1" customWidth="1"/>
    <col min="8668" max="8668" width="15.7109375" style="1" customWidth="1"/>
    <col min="8669" max="8672" width="9.140625" style="1"/>
    <col min="8673" max="8673" width="13.140625" style="1" customWidth="1"/>
    <col min="8674" max="8674" width="13.42578125" style="1" customWidth="1"/>
    <col min="8675" max="8677" width="9.140625" style="1"/>
    <col min="8678" max="8678" width="9.7109375" style="1" customWidth="1"/>
    <col min="8679" max="8691" width="9.140625" style="1"/>
    <col min="8692" max="8692" width="12.5703125" style="1" customWidth="1"/>
    <col min="8693" max="8693" width="4.85546875" style="1" customWidth="1"/>
    <col min="8694" max="8916" width="9.140625" style="1"/>
    <col min="8917" max="8918" width="12.7109375" style="1" customWidth="1"/>
    <col min="8919" max="8919" width="9.140625" style="1"/>
    <col min="8920" max="8920" width="12.7109375" style="1" customWidth="1"/>
    <col min="8921" max="8921" width="13.140625" style="1" customWidth="1"/>
    <col min="8922" max="8922" width="12.7109375" style="1" customWidth="1"/>
    <col min="8923" max="8923" width="12" style="1" customWidth="1"/>
    <col min="8924" max="8924" width="15.7109375" style="1" customWidth="1"/>
    <col min="8925" max="8928" width="9.140625" style="1"/>
    <col min="8929" max="8929" width="13.140625" style="1" customWidth="1"/>
    <col min="8930" max="8930" width="13.42578125" style="1" customWidth="1"/>
    <col min="8931" max="8933" width="9.140625" style="1"/>
    <col min="8934" max="8934" width="9.7109375" style="1" customWidth="1"/>
    <col min="8935" max="8947" width="9.140625" style="1"/>
    <col min="8948" max="8948" width="12.5703125" style="1" customWidth="1"/>
    <col min="8949" max="8949" width="4.85546875" style="1" customWidth="1"/>
    <col min="8950" max="9172" width="9.140625" style="1"/>
    <col min="9173" max="9174" width="12.7109375" style="1" customWidth="1"/>
    <col min="9175" max="9175" width="9.140625" style="1"/>
    <col min="9176" max="9176" width="12.7109375" style="1" customWidth="1"/>
    <col min="9177" max="9177" width="13.140625" style="1" customWidth="1"/>
    <col min="9178" max="9178" width="12.7109375" style="1" customWidth="1"/>
    <col min="9179" max="9179" width="12" style="1" customWidth="1"/>
    <col min="9180" max="9180" width="15.7109375" style="1" customWidth="1"/>
    <col min="9181" max="9184" width="9.140625" style="1"/>
    <col min="9185" max="9185" width="13.140625" style="1" customWidth="1"/>
    <col min="9186" max="9186" width="13.42578125" style="1" customWidth="1"/>
    <col min="9187" max="9189" width="9.140625" style="1"/>
    <col min="9190" max="9190" width="9.7109375" style="1" customWidth="1"/>
    <col min="9191" max="9203" width="9.140625" style="1"/>
    <col min="9204" max="9204" width="12.5703125" style="1" customWidth="1"/>
    <col min="9205" max="9205" width="4.85546875" style="1" customWidth="1"/>
    <col min="9206" max="9428" width="9.140625" style="1"/>
    <col min="9429" max="9430" width="12.7109375" style="1" customWidth="1"/>
    <col min="9431" max="9431" width="9.140625" style="1"/>
    <col min="9432" max="9432" width="12.7109375" style="1" customWidth="1"/>
    <col min="9433" max="9433" width="13.140625" style="1" customWidth="1"/>
    <col min="9434" max="9434" width="12.7109375" style="1" customWidth="1"/>
    <col min="9435" max="9435" width="12" style="1" customWidth="1"/>
    <col min="9436" max="9436" width="15.7109375" style="1" customWidth="1"/>
    <col min="9437" max="9440" width="9.140625" style="1"/>
    <col min="9441" max="9441" width="13.140625" style="1" customWidth="1"/>
    <col min="9442" max="9442" width="13.42578125" style="1" customWidth="1"/>
    <col min="9443" max="9445" width="9.140625" style="1"/>
    <col min="9446" max="9446" width="9.7109375" style="1" customWidth="1"/>
    <col min="9447" max="9459" width="9.140625" style="1"/>
    <col min="9460" max="9460" width="12.5703125" style="1" customWidth="1"/>
    <col min="9461" max="9461" width="4.85546875" style="1" customWidth="1"/>
    <col min="9462" max="9684" width="9.140625" style="1"/>
    <col min="9685" max="9686" width="12.7109375" style="1" customWidth="1"/>
    <col min="9687" max="9687" width="9.140625" style="1"/>
    <col min="9688" max="9688" width="12.7109375" style="1" customWidth="1"/>
    <col min="9689" max="9689" width="13.140625" style="1" customWidth="1"/>
    <col min="9690" max="9690" width="12.7109375" style="1" customWidth="1"/>
    <col min="9691" max="9691" width="12" style="1" customWidth="1"/>
    <col min="9692" max="9692" width="15.7109375" style="1" customWidth="1"/>
    <col min="9693" max="9696" width="9.140625" style="1"/>
    <col min="9697" max="9697" width="13.140625" style="1" customWidth="1"/>
    <col min="9698" max="9698" width="13.42578125" style="1" customWidth="1"/>
    <col min="9699" max="9701" width="9.140625" style="1"/>
    <col min="9702" max="9702" width="9.7109375" style="1" customWidth="1"/>
    <col min="9703" max="9715" width="9.140625" style="1"/>
    <col min="9716" max="9716" width="12.5703125" style="1" customWidth="1"/>
    <col min="9717" max="9717" width="4.85546875" style="1" customWidth="1"/>
    <col min="9718" max="9940" width="9.140625" style="1"/>
    <col min="9941" max="9942" width="12.7109375" style="1" customWidth="1"/>
    <col min="9943" max="9943" width="9.140625" style="1"/>
    <col min="9944" max="9944" width="12.7109375" style="1" customWidth="1"/>
    <col min="9945" max="9945" width="13.140625" style="1" customWidth="1"/>
    <col min="9946" max="9946" width="12.7109375" style="1" customWidth="1"/>
    <col min="9947" max="9947" width="12" style="1" customWidth="1"/>
    <col min="9948" max="9948" width="15.7109375" style="1" customWidth="1"/>
    <col min="9949" max="9952" width="9.140625" style="1"/>
    <col min="9953" max="9953" width="13.140625" style="1" customWidth="1"/>
    <col min="9954" max="9954" width="13.42578125" style="1" customWidth="1"/>
    <col min="9955" max="9957" width="9.140625" style="1"/>
    <col min="9958" max="9958" width="9.7109375" style="1" customWidth="1"/>
    <col min="9959" max="9971" width="9.140625" style="1"/>
    <col min="9972" max="9972" width="12.5703125" style="1" customWidth="1"/>
    <col min="9973" max="9973" width="4.85546875" style="1" customWidth="1"/>
    <col min="9974" max="10196" width="9.140625" style="1"/>
    <col min="10197" max="10198" width="12.7109375" style="1" customWidth="1"/>
    <col min="10199" max="10199" width="9.140625" style="1"/>
    <col min="10200" max="10200" width="12.7109375" style="1" customWidth="1"/>
    <col min="10201" max="10201" width="13.140625" style="1" customWidth="1"/>
    <col min="10202" max="10202" width="12.7109375" style="1" customWidth="1"/>
    <col min="10203" max="10203" width="12" style="1" customWidth="1"/>
    <col min="10204" max="10204" width="15.7109375" style="1" customWidth="1"/>
    <col min="10205" max="10208" width="9.140625" style="1"/>
    <col min="10209" max="10209" width="13.140625" style="1" customWidth="1"/>
    <col min="10210" max="10210" width="13.42578125" style="1" customWidth="1"/>
    <col min="10211" max="10213" width="9.140625" style="1"/>
    <col min="10214" max="10214" width="9.7109375" style="1" customWidth="1"/>
    <col min="10215" max="10227" width="9.140625" style="1"/>
    <col min="10228" max="10228" width="12.5703125" style="1" customWidth="1"/>
    <col min="10229" max="10229" width="4.85546875" style="1" customWidth="1"/>
    <col min="10230" max="10452" width="9.140625" style="1"/>
    <col min="10453" max="10454" width="12.7109375" style="1" customWidth="1"/>
    <col min="10455" max="10455" width="9.140625" style="1"/>
    <col min="10456" max="10456" width="12.7109375" style="1" customWidth="1"/>
    <col min="10457" max="10457" width="13.140625" style="1" customWidth="1"/>
    <col min="10458" max="10458" width="12.7109375" style="1" customWidth="1"/>
    <col min="10459" max="10459" width="12" style="1" customWidth="1"/>
    <col min="10460" max="10460" width="15.7109375" style="1" customWidth="1"/>
    <col min="10461" max="10464" width="9.140625" style="1"/>
    <col min="10465" max="10465" width="13.140625" style="1" customWidth="1"/>
    <col min="10466" max="10466" width="13.42578125" style="1" customWidth="1"/>
    <col min="10467" max="10469" width="9.140625" style="1"/>
    <col min="10470" max="10470" width="9.7109375" style="1" customWidth="1"/>
    <col min="10471" max="10483" width="9.140625" style="1"/>
    <col min="10484" max="10484" width="12.5703125" style="1" customWidth="1"/>
    <col min="10485" max="10485" width="4.85546875" style="1" customWidth="1"/>
    <col min="10486" max="10708" width="9.140625" style="1"/>
    <col min="10709" max="10710" width="12.7109375" style="1" customWidth="1"/>
    <col min="10711" max="10711" width="9.140625" style="1"/>
    <col min="10712" max="10712" width="12.7109375" style="1" customWidth="1"/>
    <col min="10713" max="10713" width="13.140625" style="1" customWidth="1"/>
    <col min="10714" max="10714" width="12.7109375" style="1" customWidth="1"/>
    <col min="10715" max="10715" width="12" style="1" customWidth="1"/>
    <col min="10716" max="10716" width="15.7109375" style="1" customWidth="1"/>
    <col min="10717" max="10720" width="9.140625" style="1"/>
    <col min="10721" max="10721" width="13.140625" style="1" customWidth="1"/>
    <col min="10722" max="10722" width="13.42578125" style="1" customWidth="1"/>
    <col min="10723" max="10725" width="9.140625" style="1"/>
    <col min="10726" max="10726" width="9.7109375" style="1" customWidth="1"/>
    <col min="10727" max="10739" width="9.140625" style="1"/>
    <col min="10740" max="10740" width="12.5703125" style="1" customWidth="1"/>
    <col min="10741" max="10741" width="4.85546875" style="1" customWidth="1"/>
    <col min="10742" max="10964" width="9.140625" style="1"/>
    <col min="10965" max="10966" width="12.7109375" style="1" customWidth="1"/>
    <col min="10967" max="10967" width="9.140625" style="1"/>
    <col min="10968" max="10968" width="12.7109375" style="1" customWidth="1"/>
    <col min="10969" max="10969" width="13.140625" style="1" customWidth="1"/>
    <col min="10970" max="10970" width="12.7109375" style="1" customWidth="1"/>
    <col min="10971" max="10971" width="12" style="1" customWidth="1"/>
    <col min="10972" max="10972" width="15.7109375" style="1" customWidth="1"/>
    <col min="10973" max="10976" width="9.140625" style="1"/>
    <col min="10977" max="10977" width="13.140625" style="1" customWidth="1"/>
    <col min="10978" max="10978" width="13.42578125" style="1" customWidth="1"/>
    <col min="10979" max="10981" width="9.140625" style="1"/>
    <col min="10982" max="10982" width="9.7109375" style="1" customWidth="1"/>
    <col min="10983" max="10995" width="9.140625" style="1"/>
    <col min="10996" max="10996" width="12.5703125" style="1" customWidth="1"/>
    <col min="10997" max="10997" width="4.85546875" style="1" customWidth="1"/>
    <col min="10998" max="11220" width="9.140625" style="1"/>
    <col min="11221" max="11222" width="12.7109375" style="1" customWidth="1"/>
    <col min="11223" max="11223" width="9.140625" style="1"/>
    <col min="11224" max="11224" width="12.7109375" style="1" customWidth="1"/>
    <col min="11225" max="11225" width="13.140625" style="1" customWidth="1"/>
    <col min="11226" max="11226" width="12.7109375" style="1" customWidth="1"/>
    <col min="11227" max="11227" width="12" style="1" customWidth="1"/>
    <col min="11228" max="11228" width="15.7109375" style="1" customWidth="1"/>
    <col min="11229" max="11232" width="9.140625" style="1"/>
    <col min="11233" max="11233" width="13.140625" style="1" customWidth="1"/>
    <col min="11234" max="11234" width="13.42578125" style="1" customWidth="1"/>
    <col min="11235" max="11237" width="9.140625" style="1"/>
    <col min="11238" max="11238" width="9.7109375" style="1" customWidth="1"/>
    <col min="11239" max="11251" width="9.140625" style="1"/>
    <col min="11252" max="11252" width="12.5703125" style="1" customWidth="1"/>
    <col min="11253" max="11253" width="4.85546875" style="1" customWidth="1"/>
    <col min="11254" max="11476" width="9.140625" style="1"/>
    <col min="11477" max="11478" width="12.7109375" style="1" customWidth="1"/>
    <col min="11479" max="11479" width="9.140625" style="1"/>
    <col min="11480" max="11480" width="12.7109375" style="1" customWidth="1"/>
    <col min="11481" max="11481" width="13.140625" style="1" customWidth="1"/>
    <col min="11482" max="11482" width="12.7109375" style="1" customWidth="1"/>
    <col min="11483" max="11483" width="12" style="1" customWidth="1"/>
    <col min="11484" max="11484" width="15.7109375" style="1" customWidth="1"/>
    <col min="11485" max="11488" width="9.140625" style="1"/>
    <col min="11489" max="11489" width="13.140625" style="1" customWidth="1"/>
    <col min="11490" max="11490" width="13.42578125" style="1" customWidth="1"/>
    <col min="11491" max="11493" width="9.140625" style="1"/>
    <col min="11494" max="11494" width="9.7109375" style="1" customWidth="1"/>
    <col min="11495" max="11507" width="9.140625" style="1"/>
    <col min="11508" max="11508" width="12.5703125" style="1" customWidth="1"/>
    <col min="11509" max="11509" width="4.85546875" style="1" customWidth="1"/>
    <col min="11510" max="11732" width="9.140625" style="1"/>
    <col min="11733" max="11734" width="12.7109375" style="1" customWidth="1"/>
    <col min="11735" max="11735" width="9.140625" style="1"/>
    <col min="11736" max="11736" width="12.7109375" style="1" customWidth="1"/>
    <col min="11737" max="11737" width="13.140625" style="1" customWidth="1"/>
    <col min="11738" max="11738" width="12.7109375" style="1" customWidth="1"/>
    <col min="11739" max="11739" width="12" style="1" customWidth="1"/>
    <col min="11740" max="11740" width="15.7109375" style="1" customWidth="1"/>
    <col min="11741" max="11744" width="9.140625" style="1"/>
    <col min="11745" max="11745" width="13.140625" style="1" customWidth="1"/>
    <col min="11746" max="11746" width="13.42578125" style="1" customWidth="1"/>
    <col min="11747" max="11749" width="9.140625" style="1"/>
    <col min="11750" max="11750" width="9.7109375" style="1" customWidth="1"/>
    <col min="11751" max="11763" width="9.140625" style="1"/>
    <col min="11764" max="11764" width="12.5703125" style="1" customWidth="1"/>
    <col min="11765" max="11765" width="4.85546875" style="1" customWidth="1"/>
    <col min="11766" max="11988" width="9.140625" style="1"/>
    <col min="11989" max="11990" width="12.7109375" style="1" customWidth="1"/>
    <col min="11991" max="11991" width="9.140625" style="1"/>
    <col min="11992" max="11992" width="12.7109375" style="1" customWidth="1"/>
    <col min="11993" max="11993" width="13.140625" style="1" customWidth="1"/>
    <col min="11994" max="11994" width="12.7109375" style="1" customWidth="1"/>
    <col min="11995" max="11995" width="12" style="1" customWidth="1"/>
    <col min="11996" max="11996" width="15.7109375" style="1" customWidth="1"/>
    <col min="11997" max="12000" width="9.140625" style="1"/>
    <col min="12001" max="12001" width="13.140625" style="1" customWidth="1"/>
    <col min="12002" max="12002" width="13.42578125" style="1" customWidth="1"/>
    <col min="12003" max="12005" width="9.140625" style="1"/>
    <col min="12006" max="12006" width="9.7109375" style="1" customWidth="1"/>
    <col min="12007" max="12019" width="9.140625" style="1"/>
    <col min="12020" max="12020" width="12.5703125" style="1" customWidth="1"/>
    <col min="12021" max="12021" width="4.85546875" style="1" customWidth="1"/>
    <col min="12022" max="12244" width="9.140625" style="1"/>
    <col min="12245" max="12246" width="12.7109375" style="1" customWidth="1"/>
    <col min="12247" max="12247" width="9.140625" style="1"/>
    <col min="12248" max="12248" width="12.7109375" style="1" customWidth="1"/>
    <col min="12249" max="12249" width="13.140625" style="1" customWidth="1"/>
    <col min="12250" max="12250" width="12.7109375" style="1" customWidth="1"/>
    <col min="12251" max="12251" width="12" style="1" customWidth="1"/>
    <col min="12252" max="12252" width="15.7109375" style="1" customWidth="1"/>
    <col min="12253" max="12256" width="9.140625" style="1"/>
    <col min="12257" max="12257" width="13.140625" style="1" customWidth="1"/>
    <col min="12258" max="12258" width="13.42578125" style="1" customWidth="1"/>
    <col min="12259" max="12261" width="9.140625" style="1"/>
    <col min="12262" max="12262" width="9.7109375" style="1" customWidth="1"/>
    <col min="12263" max="12275" width="9.140625" style="1"/>
    <col min="12276" max="12276" width="12.5703125" style="1" customWidth="1"/>
    <col min="12277" max="12277" width="4.85546875" style="1" customWidth="1"/>
    <col min="12278" max="12500" width="9.140625" style="1"/>
    <col min="12501" max="12502" width="12.7109375" style="1" customWidth="1"/>
    <col min="12503" max="12503" width="9.140625" style="1"/>
    <col min="12504" max="12504" width="12.7109375" style="1" customWidth="1"/>
    <col min="12505" max="12505" width="13.140625" style="1" customWidth="1"/>
    <col min="12506" max="12506" width="12.7109375" style="1" customWidth="1"/>
    <col min="12507" max="12507" width="12" style="1" customWidth="1"/>
    <col min="12508" max="12508" width="15.7109375" style="1" customWidth="1"/>
    <col min="12509" max="12512" width="9.140625" style="1"/>
    <col min="12513" max="12513" width="13.140625" style="1" customWidth="1"/>
    <col min="12514" max="12514" width="13.42578125" style="1" customWidth="1"/>
    <col min="12515" max="12517" width="9.140625" style="1"/>
    <col min="12518" max="12518" width="9.7109375" style="1" customWidth="1"/>
    <col min="12519" max="12531" width="9.140625" style="1"/>
    <col min="12532" max="12532" width="12.5703125" style="1" customWidth="1"/>
    <col min="12533" max="12533" width="4.85546875" style="1" customWidth="1"/>
    <col min="12534" max="12756" width="9.140625" style="1"/>
    <col min="12757" max="12758" width="12.7109375" style="1" customWidth="1"/>
    <col min="12759" max="12759" width="9.140625" style="1"/>
    <col min="12760" max="12760" width="12.7109375" style="1" customWidth="1"/>
    <col min="12761" max="12761" width="13.140625" style="1" customWidth="1"/>
    <col min="12762" max="12762" width="12.7109375" style="1" customWidth="1"/>
    <col min="12763" max="12763" width="12" style="1" customWidth="1"/>
    <col min="12764" max="12764" width="15.7109375" style="1" customWidth="1"/>
    <col min="12765" max="12768" width="9.140625" style="1"/>
    <col min="12769" max="12769" width="13.140625" style="1" customWidth="1"/>
    <col min="12770" max="12770" width="13.42578125" style="1" customWidth="1"/>
    <col min="12771" max="12773" width="9.140625" style="1"/>
    <col min="12774" max="12774" width="9.7109375" style="1" customWidth="1"/>
    <col min="12775" max="12787" width="9.140625" style="1"/>
    <col min="12788" max="12788" width="12.5703125" style="1" customWidth="1"/>
    <col min="12789" max="12789" width="4.85546875" style="1" customWidth="1"/>
    <col min="12790" max="13012" width="9.140625" style="1"/>
    <col min="13013" max="13014" width="12.7109375" style="1" customWidth="1"/>
    <col min="13015" max="13015" width="9.140625" style="1"/>
    <col min="13016" max="13016" width="12.7109375" style="1" customWidth="1"/>
    <col min="13017" max="13017" width="13.140625" style="1" customWidth="1"/>
    <col min="13018" max="13018" width="12.7109375" style="1" customWidth="1"/>
    <col min="13019" max="13019" width="12" style="1" customWidth="1"/>
    <col min="13020" max="13020" width="15.7109375" style="1" customWidth="1"/>
    <col min="13021" max="13024" width="9.140625" style="1"/>
    <col min="13025" max="13025" width="13.140625" style="1" customWidth="1"/>
    <col min="13026" max="13026" width="13.42578125" style="1" customWidth="1"/>
    <col min="13027" max="13029" width="9.140625" style="1"/>
    <col min="13030" max="13030" width="9.7109375" style="1" customWidth="1"/>
    <col min="13031" max="13043" width="9.140625" style="1"/>
    <col min="13044" max="13044" width="12.5703125" style="1" customWidth="1"/>
    <col min="13045" max="13045" width="4.85546875" style="1" customWidth="1"/>
    <col min="13046" max="13268" width="9.140625" style="1"/>
    <col min="13269" max="13270" width="12.7109375" style="1" customWidth="1"/>
    <col min="13271" max="13271" width="9.140625" style="1"/>
    <col min="13272" max="13272" width="12.7109375" style="1" customWidth="1"/>
    <col min="13273" max="13273" width="13.140625" style="1" customWidth="1"/>
    <col min="13274" max="13274" width="12.7109375" style="1" customWidth="1"/>
    <col min="13275" max="13275" width="12" style="1" customWidth="1"/>
    <col min="13276" max="13276" width="15.7109375" style="1" customWidth="1"/>
    <col min="13277" max="13280" width="9.140625" style="1"/>
    <col min="13281" max="13281" width="13.140625" style="1" customWidth="1"/>
    <col min="13282" max="13282" width="13.42578125" style="1" customWidth="1"/>
    <col min="13283" max="13285" width="9.140625" style="1"/>
    <col min="13286" max="13286" width="9.7109375" style="1" customWidth="1"/>
    <col min="13287" max="13299" width="9.140625" style="1"/>
    <col min="13300" max="13300" width="12.5703125" style="1" customWidth="1"/>
    <col min="13301" max="13301" width="4.85546875" style="1" customWidth="1"/>
    <col min="13302" max="13524" width="9.140625" style="1"/>
    <col min="13525" max="13526" width="12.7109375" style="1" customWidth="1"/>
    <col min="13527" max="13527" width="9.140625" style="1"/>
    <col min="13528" max="13528" width="12.7109375" style="1" customWidth="1"/>
    <col min="13529" max="13529" width="13.140625" style="1" customWidth="1"/>
    <col min="13530" max="13530" width="12.7109375" style="1" customWidth="1"/>
    <col min="13531" max="13531" width="12" style="1" customWidth="1"/>
    <col min="13532" max="13532" width="15.7109375" style="1" customWidth="1"/>
    <col min="13533" max="13536" width="9.140625" style="1"/>
    <col min="13537" max="13537" width="13.140625" style="1" customWidth="1"/>
    <col min="13538" max="13538" width="13.42578125" style="1" customWidth="1"/>
    <col min="13539" max="13541" width="9.140625" style="1"/>
    <col min="13542" max="13542" width="9.7109375" style="1" customWidth="1"/>
    <col min="13543" max="13555" width="9.140625" style="1"/>
    <col min="13556" max="13556" width="12.5703125" style="1" customWidth="1"/>
    <col min="13557" max="13557" width="4.85546875" style="1" customWidth="1"/>
    <col min="13558" max="13780" width="9.140625" style="1"/>
    <col min="13781" max="13782" width="12.7109375" style="1" customWidth="1"/>
    <col min="13783" max="13783" width="9.140625" style="1"/>
    <col min="13784" max="13784" width="12.7109375" style="1" customWidth="1"/>
    <col min="13785" max="13785" width="13.140625" style="1" customWidth="1"/>
    <col min="13786" max="13786" width="12.7109375" style="1" customWidth="1"/>
    <col min="13787" max="13787" width="12" style="1" customWidth="1"/>
    <col min="13788" max="13788" width="15.7109375" style="1" customWidth="1"/>
    <col min="13789" max="13792" width="9.140625" style="1"/>
    <col min="13793" max="13793" width="13.140625" style="1" customWidth="1"/>
    <col min="13794" max="13794" width="13.42578125" style="1" customWidth="1"/>
    <col min="13795" max="13797" width="9.140625" style="1"/>
    <col min="13798" max="13798" width="9.7109375" style="1" customWidth="1"/>
    <col min="13799" max="13811" width="9.140625" style="1"/>
    <col min="13812" max="13812" width="12.5703125" style="1" customWidth="1"/>
    <col min="13813" max="13813" width="4.85546875" style="1" customWidth="1"/>
    <col min="13814" max="14036" width="9.140625" style="1"/>
    <col min="14037" max="14038" width="12.7109375" style="1" customWidth="1"/>
    <col min="14039" max="14039" width="9.140625" style="1"/>
    <col min="14040" max="14040" width="12.7109375" style="1" customWidth="1"/>
    <col min="14041" max="14041" width="13.140625" style="1" customWidth="1"/>
    <col min="14042" max="14042" width="12.7109375" style="1" customWidth="1"/>
    <col min="14043" max="14043" width="12" style="1" customWidth="1"/>
    <col min="14044" max="14044" width="15.7109375" style="1" customWidth="1"/>
    <col min="14045" max="14048" width="9.140625" style="1"/>
    <col min="14049" max="14049" width="13.140625" style="1" customWidth="1"/>
    <col min="14050" max="14050" width="13.42578125" style="1" customWidth="1"/>
    <col min="14051" max="14053" width="9.140625" style="1"/>
    <col min="14054" max="14054" width="9.7109375" style="1" customWidth="1"/>
    <col min="14055" max="14067" width="9.140625" style="1"/>
    <col min="14068" max="14068" width="12.5703125" style="1" customWidth="1"/>
    <col min="14069" max="14069" width="4.85546875" style="1" customWidth="1"/>
    <col min="14070" max="14292" width="9.140625" style="1"/>
    <col min="14293" max="14294" width="12.7109375" style="1" customWidth="1"/>
    <col min="14295" max="14295" width="9.140625" style="1"/>
    <col min="14296" max="14296" width="12.7109375" style="1" customWidth="1"/>
    <col min="14297" max="14297" width="13.140625" style="1" customWidth="1"/>
    <col min="14298" max="14298" width="12.7109375" style="1" customWidth="1"/>
    <col min="14299" max="14299" width="12" style="1" customWidth="1"/>
    <col min="14300" max="14300" width="15.7109375" style="1" customWidth="1"/>
    <col min="14301" max="14304" width="9.140625" style="1"/>
    <col min="14305" max="14305" width="13.140625" style="1" customWidth="1"/>
    <col min="14306" max="14306" width="13.42578125" style="1" customWidth="1"/>
    <col min="14307" max="14309" width="9.140625" style="1"/>
    <col min="14310" max="14310" width="9.7109375" style="1" customWidth="1"/>
    <col min="14311" max="14323" width="9.140625" style="1"/>
    <col min="14324" max="14324" width="12.5703125" style="1" customWidth="1"/>
    <col min="14325" max="14325" width="4.85546875" style="1" customWidth="1"/>
    <col min="14326" max="14548" width="9.140625" style="1"/>
    <col min="14549" max="14550" width="12.7109375" style="1" customWidth="1"/>
    <col min="14551" max="14551" width="9.140625" style="1"/>
    <col min="14552" max="14552" width="12.7109375" style="1" customWidth="1"/>
    <col min="14553" max="14553" width="13.140625" style="1" customWidth="1"/>
    <col min="14554" max="14554" width="12.7109375" style="1" customWidth="1"/>
    <col min="14555" max="14555" width="12" style="1" customWidth="1"/>
    <col min="14556" max="14556" width="15.7109375" style="1" customWidth="1"/>
    <col min="14557" max="14560" width="9.140625" style="1"/>
    <col min="14561" max="14561" width="13.140625" style="1" customWidth="1"/>
    <col min="14562" max="14562" width="13.42578125" style="1" customWidth="1"/>
    <col min="14563" max="14565" width="9.140625" style="1"/>
    <col min="14566" max="14566" width="9.7109375" style="1" customWidth="1"/>
    <col min="14567" max="14579" width="9.140625" style="1"/>
    <col min="14580" max="14580" width="12.5703125" style="1" customWidth="1"/>
    <col min="14581" max="14581" width="4.85546875" style="1" customWidth="1"/>
    <col min="14582" max="14804" width="9.140625" style="1"/>
    <col min="14805" max="14806" width="12.7109375" style="1" customWidth="1"/>
    <col min="14807" max="14807" width="9.140625" style="1"/>
    <col min="14808" max="14808" width="12.7109375" style="1" customWidth="1"/>
    <col min="14809" max="14809" width="13.140625" style="1" customWidth="1"/>
    <col min="14810" max="14810" width="12.7109375" style="1" customWidth="1"/>
    <col min="14811" max="14811" width="12" style="1" customWidth="1"/>
    <col min="14812" max="14812" width="15.7109375" style="1" customWidth="1"/>
    <col min="14813" max="14816" width="9.140625" style="1"/>
    <col min="14817" max="14817" width="13.140625" style="1" customWidth="1"/>
    <col min="14818" max="14818" width="13.42578125" style="1" customWidth="1"/>
    <col min="14819" max="14821" width="9.140625" style="1"/>
    <col min="14822" max="14822" width="9.7109375" style="1" customWidth="1"/>
    <col min="14823" max="14835" width="9.140625" style="1"/>
    <col min="14836" max="14836" width="12.5703125" style="1" customWidth="1"/>
    <col min="14837" max="14837" width="4.85546875" style="1" customWidth="1"/>
    <col min="14838" max="15060" width="9.140625" style="1"/>
    <col min="15061" max="15062" width="12.7109375" style="1" customWidth="1"/>
    <col min="15063" max="15063" width="9.140625" style="1"/>
    <col min="15064" max="15064" width="12.7109375" style="1" customWidth="1"/>
    <col min="15065" max="15065" width="13.140625" style="1" customWidth="1"/>
    <col min="15066" max="15066" width="12.7109375" style="1" customWidth="1"/>
    <col min="15067" max="15067" width="12" style="1" customWidth="1"/>
    <col min="15068" max="15068" width="15.7109375" style="1" customWidth="1"/>
    <col min="15069" max="15072" width="9.140625" style="1"/>
    <col min="15073" max="15073" width="13.140625" style="1" customWidth="1"/>
    <col min="15074" max="15074" width="13.42578125" style="1" customWidth="1"/>
    <col min="15075" max="15077" width="9.140625" style="1"/>
    <col min="15078" max="15078" width="9.7109375" style="1" customWidth="1"/>
    <col min="15079" max="15091" width="9.140625" style="1"/>
    <col min="15092" max="15092" width="12.5703125" style="1" customWidth="1"/>
    <col min="15093" max="15093" width="4.85546875" style="1" customWidth="1"/>
    <col min="15094" max="15316" width="9.140625" style="1"/>
    <col min="15317" max="15318" width="12.7109375" style="1" customWidth="1"/>
    <col min="15319" max="15319" width="9.140625" style="1"/>
    <col min="15320" max="15320" width="12.7109375" style="1" customWidth="1"/>
    <col min="15321" max="15321" width="13.140625" style="1" customWidth="1"/>
    <col min="15322" max="15322" width="12.7109375" style="1" customWidth="1"/>
    <col min="15323" max="15323" width="12" style="1" customWidth="1"/>
    <col min="15324" max="15324" width="15.7109375" style="1" customWidth="1"/>
    <col min="15325" max="15328" width="9.140625" style="1"/>
    <col min="15329" max="15329" width="13.140625" style="1" customWidth="1"/>
    <col min="15330" max="15330" width="13.42578125" style="1" customWidth="1"/>
    <col min="15331" max="15333" width="9.140625" style="1"/>
    <col min="15334" max="15334" width="9.7109375" style="1" customWidth="1"/>
    <col min="15335" max="15347" width="9.140625" style="1"/>
    <col min="15348" max="15348" width="12.5703125" style="1" customWidth="1"/>
    <col min="15349" max="15349" width="4.85546875" style="1" customWidth="1"/>
    <col min="15350" max="15572" width="9.140625" style="1"/>
    <col min="15573" max="15574" width="12.7109375" style="1" customWidth="1"/>
    <col min="15575" max="15575" width="9.140625" style="1"/>
    <col min="15576" max="15576" width="12.7109375" style="1" customWidth="1"/>
    <col min="15577" max="15577" width="13.140625" style="1" customWidth="1"/>
    <col min="15578" max="15578" width="12.7109375" style="1" customWidth="1"/>
    <col min="15579" max="15579" width="12" style="1" customWidth="1"/>
    <col min="15580" max="15580" width="15.7109375" style="1" customWidth="1"/>
    <col min="15581" max="15584" width="9.140625" style="1"/>
    <col min="15585" max="15585" width="13.140625" style="1" customWidth="1"/>
    <col min="15586" max="15586" width="13.42578125" style="1" customWidth="1"/>
    <col min="15587" max="15589" width="9.140625" style="1"/>
    <col min="15590" max="15590" width="9.7109375" style="1" customWidth="1"/>
    <col min="15591" max="15603" width="9.140625" style="1"/>
    <col min="15604" max="15604" width="12.5703125" style="1" customWidth="1"/>
    <col min="15605" max="15605" width="4.85546875" style="1" customWidth="1"/>
    <col min="15606" max="15828" width="9.140625" style="1"/>
    <col min="15829" max="15830" width="12.7109375" style="1" customWidth="1"/>
    <col min="15831" max="15831" width="9.140625" style="1"/>
    <col min="15832" max="15832" width="12.7109375" style="1" customWidth="1"/>
    <col min="15833" max="15833" width="13.140625" style="1" customWidth="1"/>
    <col min="15834" max="15834" width="12.7109375" style="1" customWidth="1"/>
    <col min="15835" max="15835" width="12" style="1" customWidth="1"/>
    <col min="15836" max="15836" width="15.7109375" style="1" customWidth="1"/>
    <col min="15837" max="15840" width="9.140625" style="1"/>
    <col min="15841" max="15841" width="13.140625" style="1" customWidth="1"/>
    <col min="15842" max="15842" width="13.42578125" style="1" customWidth="1"/>
    <col min="15843" max="15845" width="9.140625" style="1"/>
    <col min="15846" max="15846" width="9.7109375" style="1" customWidth="1"/>
    <col min="15847" max="15859" width="9.140625" style="1"/>
    <col min="15860" max="15860" width="12.5703125" style="1" customWidth="1"/>
    <col min="15861" max="15861" width="4.85546875" style="1" customWidth="1"/>
    <col min="15862" max="16084" width="9.140625" style="1"/>
    <col min="16085" max="16086" width="12.7109375" style="1" customWidth="1"/>
    <col min="16087" max="16087" width="9.140625" style="1"/>
    <col min="16088" max="16088" width="12.7109375" style="1" customWidth="1"/>
    <col min="16089" max="16089" width="13.140625" style="1" customWidth="1"/>
    <col min="16090" max="16090" width="12.7109375" style="1" customWidth="1"/>
    <col min="16091" max="16091" width="12" style="1" customWidth="1"/>
    <col min="16092" max="16092" width="15.7109375" style="1" customWidth="1"/>
    <col min="16093" max="16096" width="9.140625" style="1"/>
    <col min="16097" max="16097" width="13.140625" style="1" customWidth="1"/>
    <col min="16098" max="16098" width="13.42578125" style="1" customWidth="1"/>
    <col min="16099" max="16101" width="9.140625" style="1"/>
    <col min="16102" max="16102" width="9.7109375" style="1" customWidth="1"/>
    <col min="16103" max="16115" width="9.140625" style="1"/>
    <col min="16116" max="16116" width="12.5703125" style="1" customWidth="1"/>
    <col min="16117" max="16117" width="4.85546875" style="1" customWidth="1"/>
    <col min="16118" max="16384" width="9.140625" style="1"/>
  </cols>
  <sheetData>
    <row r="1" spans="1:15" ht="35.25" customHeight="1" thickBot="1">
      <c r="A1" s="144" t="s">
        <v>70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15" ht="18.75" customHeight="1" thickBot="1">
      <c r="A2" s="150" t="s">
        <v>40</v>
      </c>
      <c r="B2" s="151"/>
      <c r="C2" s="151"/>
      <c r="D2" s="152"/>
      <c r="E2" s="153"/>
      <c r="F2" s="153"/>
      <c r="G2" s="153"/>
      <c r="H2" s="153"/>
      <c r="I2" s="153"/>
      <c r="J2" s="153"/>
      <c r="K2" s="15"/>
      <c r="L2" s="67"/>
      <c r="M2" s="68"/>
      <c r="N2" s="18"/>
    </row>
    <row r="3" spans="1:15" ht="35.25" customHeight="1" thickBot="1">
      <c r="A3" s="172" t="s">
        <v>0</v>
      </c>
      <c r="B3" s="173"/>
      <c r="C3" s="174"/>
      <c r="D3" s="175">
        <f>'SC&amp;SLP Declaration report'!D3:H3</f>
        <v>0</v>
      </c>
      <c r="E3" s="181"/>
      <c r="F3" s="181"/>
      <c r="G3" s="181"/>
      <c r="H3" s="182"/>
      <c r="I3" s="183" t="s">
        <v>1</v>
      </c>
      <c r="J3" s="184"/>
      <c r="K3" s="185"/>
      <c r="L3" s="178">
        <f>'SC&amp;SLP Declaration report'!L3:N3</f>
        <v>0</v>
      </c>
      <c r="M3" s="179"/>
      <c r="N3" s="180"/>
    </row>
    <row r="4" spans="1:15" ht="35.25" customHeight="1" thickBot="1">
      <c r="A4" s="172" t="s">
        <v>32</v>
      </c>
      <c r="B4" s="173"/>
      <c r="C4" s="174"/>
      <c r="D4" s="175">
        <f>'SC&amp;SLP Declaration report'!D4:H4</f>
        <v>0</v>
      </c>
      <c r="E4" s="176"/>
      <c r="F4" s="176"/>
      <c r="G4" s="176"/>
      <c r="H4" s="177"/>
      <c r="I4" s="172" t="s">
        <v>25</v>
      </c>
      <c r="J4" s="173"/>
      <c r="K4" s="174"/>
      <c r="L4" s="178">
        <f>'SC&amp;SLP Declaration report'!L4:N4</f>
        <v>0</v>
      </c>
      <c r="M4" s="179"/>
      <c r="N4" s="180"/>
    </row>
    <row r="5" spans="1:15" ht="35.25" customHeight="1" thickBot="1">
      <c r="A5" s="172" t="s">
        <v>2</v>
      </c>
      <c r="B5" s="173"/>
      <c r="C5" s="174"/>
      <c r="D5" s="175">
        <f>'SC&amp;SLP Declaration report'!D5:H5</f>
        <v>0</v>
      </c>
      <c r="E5" s="176"/>
      <c r="F5" s="176"/>
      <c r="G5" s="176"/>
      <c r="H5" s="177"/>
      <c r="I5" s="172" t="s">
        <v>33</v>
      </c>
      <c r="J5" s="173"/>
      <c r="K5" s="174"/>
      <c r="L5" s="178">
        <f>'SC&amp;SLP Declaration report'!L5:N5</f>
        <v>0</v>
      </c>
      <c r="M5" s="179"/>
      <c r="N5" s="180"/>
    </row>
    <row r="6" spans="1:15" ht="35.25" customHeight="1" thickBot="1">
      <c r="A6" s="5"/>
      <c r="B6" s="3"/>
      <c r="C6" s="3"/>
      <c r="D6" s="3"/>
      <c r="E6" s="3"/>
      <c r="F6" s="3"/>
      <c r="G6" s="3"/>
      <c r="H6" s="3"/>
      <c r="I6" s="172" t="s">
        <v>71</v>
      </c>
      <c r="J6" s="173"/>
      <c r="K6" s="174"/>
      <c r="L6" s="102">
        <v>20000</v>
      </c>
      <c r="M6" s="100"/>
      <c r="N6" s="101"/>
    </row>
    <row r="7" spans="1:15" ht="9.9499999999999993" customHeight="1" thickBot="1">
      <c r="A7" s="8"/>
      <c r="B7" s="9"/>
      <c r="C7" s="10"/>
      <c r="D7" s="9"/>
      <c r="E7" s="9"/>
      <c r="F7" s="9"/>
      <c r="G7" s="9"/>
      <c r="H7" s="9"/>
      <c r="I7" s="9"/>
      <c r="J7" s="9"/>
      <c r="K7" s="11"/>
      <c r="L7" s="10"/>
      <c r="M7" s="9"/>
      <c r="N7" s="93"/>
    </row>
    <row r="8" spans="1:15" s="24" customFormat="1" ht="39.75" customHeight="1">
      <c r="A8" s="131" t="s">
        <v>52</v>
      </c>
      <c r="B8" s="195" t="s">
        <v>64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7"/>
      <c r="O8" s="23"/>
    </row>
    <row r="9" spans="1:15" s="24" customFormat="1" ht="131.25" customHeight="1" thickBot="1">
      <c r="A9" s="132"/>
      <c r="B9" s="111" t="s">
        <v>67</v>
      </c>
      <c r="C9" s="112"/>
      <c r="D9" s="112"/>
      <c r="E9" s="113"/>
      <c r="F9" s="111" t="s">
        <v>68</v>
      </c>
      <c r="G9" s="112"/>
      <c r="H9" s="113"/>
      <c r="I9" s="97" t="s">
        <v>61</v>
      </c>
      <c r="J9" s="133" t="s">
        <v>62</v>
      </c>
      <c r="K9" s="133"/>
      <c r="L9" s="133" t="s">
        <v>69</v>
      </c>
      <c r="M9" s="133"/>
      <c r="N9" s="99" t="s">
        <v>63</v>
      </c>
      <c r="O9" s="23"/>
    </row>
    <row r="10" spans="1:15" ht="39.950000000000003" customHeight="1">
      <c r="A10" s="75">
        <v>1</v>
      </c>
      <c r="B10" s="204"/>
      <c r="C10" s="204"/>
      <c r="D10" s="204"/>
      <c r="E10" s="204"/>
      <c r="F10" s="204"/>
      <c r="G10" s="204"/>
      <c r="H10" s="204"/>
      <c r="I10" s="78"/>
      <c r="J10" s="205">
        <f>I10</f>
        <v>0</v>
      </c>
      <c r="K10" s="205"/>
      <c r="L10" s="206">
        <f>L$6-J10</f>
        <v>20000</v>
      </c>
      <c r="M10" s="206"/>
      <c r="N10" s="94"/>
      <c r="O10" s="22"/>
    </row>
    <row r="11" spans="1:15" ht="39.950000000000003" customHeight="1">
      <c r="A11" s="61">
        <v>2</v>
      </c>
      <c r="B11" s="198"/>
      <c r="C11" s="198"/>
      <c r="D11" s="198"/>
      <c r="E11" s="198"/>
      <c r="F11" s="198"/>
      <c r="G11" s="198"/>
      <c r="H11" s="198"/>
      <c r="I11" s="79"/>
      <c r="J11" s="199">
        <f t="shared" ref="J11:J42" si="0">J10+I11</f>
        <v>0</v>
      </c>
      <c r="K11" s="199"/>
      <c r="L11" s="200">
        <f>L$6-J11</f>
        <v>20000</v>
      </c>
      <c r="M11" s="200"/>
      <c r="N11" s="95"/>
      <c r="O11" s="22"/>
    </row>
    <row r="12" spans="1:15" ht="39.950000000000003" customHeight="1">
      <c r="A12" s="61">
        <v>3</v>
      </c>
      <c r="B12" s="198"/>
      <c r="C12" s="198"/>
      <c r="D12" s="198"/>
      <c r="E12" s="198"/>
      <c r="F12" s="198"/>
      <c r="G12" s="198"/>
      <c r="H12" s="198"/>
      <c r="I12" s="79"/>
      <c r="J12" s="199">
        <f t="shared" si="0"/>
        <v>0</v>
      </c>
      <c r="K12" s="199"/>
      <c r="L12" s="200">
        <f t="shared" ref="L12:L75" si="1">L$6-J12</f>
        <v>20000</v>
      </c>
      <c r="M12" s="200"/>
      <c r="N12" s="95"/>
      <c r="O12" s="22"/>
    </row>
    <row r="13" spans="1:15" ht="39.950000000000003" customHeight="1">
      <c r="A13" s="61">
        <v>4</v>
      </c>
      <c r="B13" s="198"/>
      <c r="C13" s="198"/>
      <c r="D13" s="198"/>
      <c r="E13" s="198"/>
      <c r="F13" s="198"/>
      <c r="G13" s="198"/>
      <c r="H13" s="198"/>
      <c r="I13" s="79"/>
      <c r="J13" s="199">
        <f t="shared" si="0"/>
        <v>0</v>
      </c>
      <c r="K13" s="199"/>
      <c r="L13" s="200">
        <f t="shared" si="1"/>
        <v>20000</v>
      </c>
      <c r="M13" s="200"/>
      <c r="N13" s="95"/>
      <c r="O13" s="22"/>
    </row>
    <row r="14" spans="1:15" ht="39.950000000000003" customHeight="1">
      <c r="A14" s="61">
        <v>5</v>
      </c>
      <c r="B14" s="198"/>
      <c r="C14" s="198"/>
      <c r="D14" s="198"/>
      <c r="E14" s="198"/>
      <c r="F14" s="198"/>
      <c r="G14" s="198"/>
      <c r="H14" s="198"/>
      <c r="I14" s="79"/>
      <c r="J14" s="199">
        <f t="shared" si="0"/>
        <v>0</v>
      </c>
      <c r="K14" s="199"/>
      <c r="L14" s="200">
        <f t="shared" si="1"/>
        <v>20000</v>
      </c>
      <c r="M14" s="200"/>
      <c r="N14" s="95"/>
      <c r="O14" s="22"/>
    </row>
    <row r="15" spans="1:15" ht="39.950000000000003" customHeight="1">
      <c r="A15" s="61">
        <v>6</v>
      </c>
      <c r="B15" s="198"/>
      <c r="C15" s="198"/>
      <c r="D15" s="198"/>
      <c r="E15" s="198"/>
      <c r="F15" s="198"/>
      <c r="G15" s="198"/>
      <c r="H15" s="198"/>
      <c r="I15" s="79"/>
      <c r="J15" s="199">
        <f t="shared" si="0"/>
        <v>0</v>
      </c>
      <c r="K15" s="199"/>
      <c r="L15" s="200">
        <f t="shared" si="1"/>
        <v>20000</v>
      </c>
      <c r="M15" s="200"/>
      <c r="N15" s="95"/>
      <c r="O15" s="22"/>
    </row>
    <row r="16" spans="1:15" ht="39.950000000000003" customHeight="1">
      <c r="A16" s="61">
        <v>7</v>
      </c>
      <c r="B16" s="198"/>
      <c r="C16" s="198"/>
      <c r="D16" s="198"/>
      <c r="E16" s="198"/>
      <c r="F16" s="198"/>
      <c r="G16" s="198"/>
      <c r="H16" s="198"/>
      <c r="I16" s="79"/>
      <c r="J16" s="199">
        <f t="shared" si="0"/>
        <v>0</v>
      </c>
      <c r="K16" s="199"/>
      <c r="L16" s="200">
        <f t="shared" si="1"/>
        <v>20000</v>
      </c>
      <c r="M16" s="200"/>
      <c r="N16" s="95"/>
      <c r="O16" s="22"/>
    </row>
    <row r="17" spans="1:15" ht="39.950000000000003" customHeight="1">
      <c r="A17" s="61">
        <v>8</v>
      </c>
      <c r="B17" s="198"/>
      <c r="C17" s="198"/>
      <c r="D17" s="198"/>
      <c r="E17" s="198"/>
      <c r="F17" s="198"/>
      <c r="G17" s="198"/>
      <c r="H17" s="198"/>
      <c r="I17" s="79"/>
      <c r="J17" s="199">
        <f t="shared" si="0"/>
        <v>0</v>
      </c>
      <c r="K17" s="199"/>
      <c r="L17" s="200">
        <f t="shared" si="1"/>
        <v>20000</v>
      </c>
      <c r="M17" s="200"/>
      <c r="N17" s="95"/>
      <c r="O17" s="22"/>
    </row>
    <row r="18" spans="1:15" ht="39.950000000000003" customHeight="1">
      <c r="A18" s="61">
        <v>9</v>
      </c>
      <c r="B18" s="198"/>
      <c r="C18" s="198"/>
      <c r="D18" s="198"/>
      <c r="E18" s="198"/>
      <c r="F18" s="198"/>
      <c r="G18" s="198"/>
      <c r="H18" s="198"/>
      <c r="I18" s="79"/>
      <c r="J18" s="199">
        <f t="shared" si="0"/>
        <v>0</v>
      </c>
      <c r="K18" s="199"/>
      <c r="L18" s="200">
        <f t="shared" si="1"/>
        <v>20000</v>
      </c>
      <c r="M18" s="200"/>
      <c r="N18" s="95"/>
      <c r="O18" s="22"/>
    </row>
    <row r="19" spans="1:15" ht="39.950000000000003" customHeight="1">
      <c r="A19" s="61">
        <v>10</v>
      </c>
      <c r="B19" s="198"/>
      <c r="C19" s="198"/>
      <c r="D19" s="198"/>
      <c r="E19" s="198"/>
      <c r="F19" s="198"/>
      <c r="G19" s="198"/>
      <c r="H19" s="198"/>
      <c r="I19" s="79"/>
      <c r="J19" s="199">
        <f t="shared" si="0"/>
        <v>0</v>
      </c>
      <c r="K19" s="199"/>
      <c r="L19" s="200">
        <f t="shared" si="1"/>
        <v>20000</v>
      </c>
      <c r="M19" s="200"/>
      <c r="N19" s="95"/>
      <c r="O19" s="22"/>
    </row>
    <row r="20" spans="1:15" ht="39.950000000000003" customHeight="1">
      <c r="A20" s="61">
        <v>11</v>
      </c>
      <c r="B20" s="198"/>
      <c r="C20" s="198"/>
      <c r="D20" s="198"/>
      <c r="E20" s="198"/>
      <c r="F20" s="198"/>
      <c r="G20" s="198"/>
      <c r="H20" s="198"/>
      <c r="I20" s="79"/>
      <c r="J20" s="199">
        <f t="shared" si="0"/>
        <v>0</v>
      </c>
      <c r="K20" s="199"/>
      <c r="L20" s="200">
        <f t="shared" si="1"/>
        <v>20000</v>
      </c>
      <c r="M20" s="200"/>
      <c r="N20" s="95"/>
      <c r="O20" s="22"/>
    </row>
    <row r="21" spans="1:15" ht="39.950000000000003" customHeight="1">
      <c r="A21" s="61">
        <v>12</v>
      </c>
      <c r="B21" s="198"/>
      <c r="C21" s="198"/>
      <c r="D21" s="198"/>
      <c r="E21" s="198"/>
      <c r="F21" s="198"/>
      <c r="G21" s="198"/>
      <c r="H21" s="198"/>
      <c r="I21" s="79"/>
      <c r="J21" s="199">
        <f t="shared" si="0"/>
        <v>0</v>
      </c>
      <c r="K21" s="199"/>
      <c r="L21" s="200">
        <f t="shared" si="1"/>
        <v>20000</v>
      </c>
      <c r="M21" s="200"/>
      <c r="N21" s="95"/>
      <c r="O21" s="22"/>
    </row>
    <row r="22" spans="1:15" ht="39.950000000000003" customHeight="1">
      <c r="A22" s="61">
        <v>13</v>
      </c>
      <c r="B22" s="198"/>
      <c r="C22" s="198"/>
      <c r="D22" s="198"/>
      <c r="E22" s="198"/>
      <c r="F22" s="198"/>
      <c r="G22" s="198"/>
      <c r="H22" s="198"/>
      <c r="I22" s="79"/>
      <c r="J22" s="199">
        <f t="shared" si="0"/>
        <v>0</v>
      </c>
      <c r="K22" s="199"/>
      <c r="L22" s="200">
        <f t="shared" si="1"/>
        <v>20000</v>
      </c>
      <c r="M22" s="200"/>
      <c r="N22" s="95"/>
      <c r="O22" s="22"/>
    </row>
    <row r="23" spans="1:15" ht="39.950000000000003" customHeight="1">
      <c r="A23" s="61">
        <v>14</v>
      </c>
      <c r="B23" s="198"/>
      <c r="C23" s="198"/>
      <c r="D23" s="198"/>
      <c r="E23" s="198"/>
      <c r="F23" s="198"/>
      <c r="G23" s="198"/>
      <c r="H23" s="198"/>
      <c r="I23" s="79"/>
      <c r="J23" s="199">
        <f t="shared" si="0"/>
        <v>0</v>
      </c>
      <c r="K23" s="199"/>
      <c r="L23" s="200">
        <f t="shared" si="1"/>
        <v>20000</v>
      </c>
      <c r="M23" s="200"/>
      <c r="N23" s="95"/>
      <c r="O23" s="22"/>
    </row>
    <row r="24" spans="1:15" ht="39.950000000000003" customHeight="1">
      <c r="A24" s="61">
        <v>15</v>
      </c>
      <c r="B24" s="198"/>
      <c r="C24" s="198"/>
      <c r="D24" s="198"/>
      <c r="E24" s="198"/>
      <c r="F24" s="198"/>
      <c r="G24" s="198"/>
      <c r="H24" s="198"/>
      <c r="I24" s="79"/>
      <c r="J24" s="199">
        <f t="shared" si="0"/>
        <v>0</v>
      </c>
      <c r="K24" s="199"/>
      <c r="L24" s="200">
        <f t="shared" si="1"/>
        <v>20000</v>
      </c>
      <c r="M24" s="200"/>
      <c r="N24" s="95"/>
      <c r="O24" s="22"/>
    </row>
    <row r="25" spans="1:15" ht="39.950000000000003" customHeight="1">
      <c r="A25" s="61">
        <v>16</v>
      </c>
      <c r="B25" s="198"/>
      <c r="C25" s="198"/>
      <c r="D25" s="198"/>
      <c r="E25" s="198"/>
      <c r="F25" s="198"/>
      <c r="G25" s="198"/>
      <c r="H25" s="198"/>
      <c r="I25" s="79"/>
      <c r="J25" s="199">
        <f t="shared" si="0"/>
        <v>0</v>
      </c>
      <c r="K25" s="199"/>
      <c r="L25" s="200">
        <f t="shared" si="1"/>
        <v>20000</v>
      </c>
      <c r="M25" s="200"/>
      <c r="N25" s="95"/>
      <c r="O25" s="22"/>
    </row>
    <row r="26" spans="1:15" ht="39.950000000000003" customHeight="1">
      <c r="A26" s="61">
        <v>17</v>
      </c>
      <c r="B26" s="198"/>
      <c r="C26" s="198"/>
      <c r="D26" s="198"/>
      <c r="E26" s="198"/>
      <c r="F26" s="198"/>
      <c r="G26" s="198"/>
      <c r="H26" s="198"/>
      <c r="I26" s="79"/>
      <c r="J26" s="199">
        <f t="shared" si="0"/>
        <v>0</v>
      </c>
      <c r="K26" s="199"/>
      <c r="L26" s="200">
        <f t="shared" si="1"/>
        <v>20000</v>
      </c>
      <c r="M26" s="200"/>
      <c r="N26" s="95"/>
      <c r="O26" s="22"/>
    </row>
    <row r="27" spans="1:15" ht="39.950000000000003" customHeight="1">
      <c r="A27" s="61">
        <v>18</v>
      </c>
      <c r="B27" s="198"/>
      <c r="C27" s="198"/>
      <c r="D27" s="198"/>
      <c r="E27" s="198"/>
      <c r="F27" s="198"/>
      <c r="G27" s="198"/>
      <c r="H27" s="198"/>
      <c r="I27" s="79"/>
      <c r="J27" s="199">
        <f t="shared" si="0"/>
        <v>0</v>
      </c>
      <c r="K27" s="199"/>
      <c r="L27" s="200">
        <f t="shared" si="1"/>
        <v>20000</v>
      </c>
      <c r="M27" s="200"/>
      <c r="N27" s="95"/>
      <c r="O27" s="22"/>
    </row>
    <row r="28" spans="1:15" ht="39.950000000000003" customHeight="1">
      <c r="A28" s="61">
        <v>19</v>
      </c>
      <c r="B28" s="198"/>
      <c r="C28" s="198"/>
      <c r="D28" s="198"/>
      <c r="E28" s="198"/>
      <c r="F28" s="198"/>
      <c r="G28" s="198"/>
      <c r="H28" s="198"/>
      <c r="I28" s="79"/>
      <c r="J28" s="199">
        <f t="shared" si="0"/>
        <v>0</v>
      </c>
      <c r="K28" s="199"/>
      <c r="L28" s="200">
        <f t="shared" si="1"/>
        <v>20000</v>
      </c>
      <c r="M28" s="200"/>
      <c r="N28" s="95"/>
      <c r="O28" s="22"/>
    </row>
    <row r="29" spans="1:15" ht="39.950000000000003" customHeight="1">
      <c r="A29" s="61">
        <v>20</v>
      </c>
      <c r="B29" s="198"/>
      <c r="C29" s="198"/>
      <c r="D29" s="198"/>
      <c r="E29" s="198"/>
      <c r="F29" s="198"/>
      <c r="G29" s="198"/>
      <c r="H29" s="198"/>
      <c r="I29" s="79"/>
      <c r="J29" s="199">
        <f t="shared" si="0"/>
        <v>0</v>
      </c>
      <c r="K29" s="199"/>
      <c r="L29" s="200">
        <f t="shared" si="1"/>
        <v>20000</v>
      </c>
      <c r="M29" s="200"/>
      <c r="N29" s="95"/>
      <c r="O29" s="22"/>
    </row>
    <row r="30" spans="1:15" ht="39.950000000000003" customHeight="1">
      <c r="A30" s="61">
        <v>21</v>
      </c>
      <c r="B30" s="198"/>
      <c r="C30" s="198"/>
      <c r="D30" s="198"/>
      <c r="E30" s="198"/>
      <c r="F30" s="198"/>
      <c r="G30" s="198"/>
      <c r="H30" s="198"/>
      <c r="I30" s="79"/>
      <c r="J30" s="199">
        <f t="shared" si="0"/>
        <v>0</v>
      </c>
      <c r="K30" s="199"/>
      <c r="L30" s="200">
        <f t="shared" si="1"/>
        <v>20000</v>
      </c>
      <c r="M30" s="200"/>
      <c r="N30" s="95"/>
      <c r="O30" s="22"/>
    </row>
    <row r="31" spans="1:15" ht="39.950000000000003" customHeight="1">
      <c r="A31" s="61">
        <v>22</v>
      </c>
      <c r="B31" s="198"/>
      <c r="C31" s="198"/>
      <c r="D31" s="198"/>
      <c r="E31" s="198"/>
      <c r="F31" s="198"/>
      <c r="G31" s="198"/>
      <c r="H31" s="198"/>
      <c r="I31" s="79"/>
      <c r="J31" s="199">
        <f t="shared" si="0"/>
        <v>0</v>
      </c>
      <c r="K31" s="199"/>
      <c r="L31" s="200">
        <f t="shared" si="1"/>
        <v>20000</v>
      </c>
      <c r="M31" s="200"/>
      <c r="N31" s="95"/>
      <c r="O31" s="22"/>
    </row>
    <row r="32" spans="1:15" ht="39.950000000000003" customHeight="1">
      <c r="A32" s="61">
        <v>23</v>
      </c>
      <c r="B32" s="198"/>
      <c r="C32" s="198"/>
      <c r="D32" s="198"/>
      <c r="E32" s="198"/>
      <c r="F32" s="198"/>
      <c r="G32" s="198"/>
      <c r="H32" s="198"/>
      <c r="I32" s="79"/>
      <c r="J32" s="199">
        <f t="shared" si="0"/>
        <v>0</v>
      </c>
      <c r="K32" s="199"/>
      <c r="L32" s="200">
        <f t="shared" si="1"/>
        <v>20000</v>
      </c>
      <c r="M32" s="200"/>
      <c r="N32" s="95"/>
      <c r="O32" s="22"/>
    </row>
    <row r="33" spans="1:15" ht="39.950000000000003" customHeight="1">
      <c r="A33" s="61">
        <v>24</v>
      </c>
      <c r="B33" s="198"/>
      <c r="C33" s="198"/>
      <c r="D33" s="198"/>
      <c r="E33" s="198"/>
      <c r="F33" s="198"/>
      <c r="G33" s="198"/>
      <c r="H33" s="198"/>
      <c r="I33" s="79"/>
      <c r="J33" s="199">
        <f t="shared" si="0"/>
        <v>0</v>
      </c>
      <c r="K33" s="199"/>
      <c r="L33" s="200">
        <f t="shared" si="1"/>
        <v>20000</v>
      </c>
      <c r="M33" s="200"/>
      <c r="N33" s="95"/>
      <c r="O33" s="22"/>
    </row>
    <row r="34" spans="1:15" ht="39.950000000000003" customHeight="1">
      <c r="A34" s="61">
        <v>25</v>
      </c>
      <c r="B34" s="198"/>
      <c r="C34" s="198"/>
      <c r="D34" s="198"/>
      <c r="E34" s="198"/>
      <c r="F34" s="198"/>
      <c r="G34" s="198"/>
      <c r="H34" s="198"/>
      <c r="I34" s="79"/>
      <c r="J34" s="199">
        <f t="shared" si="0"/>
        <v>0</v>
      </c>
      <c r="K34" s="199"/>
      <c r="L34" s="200">
        <f t="shared" si="1"/>
        <v>20000</v>
      </c>
      <c r="M34" s="200"/>
      <c r="N34" s="95"/>
      <c r="O34" s="22"/>
    </row>
    <row r="35" spans="1:15" ht="39.950000000000003" customHeight="1">
      <c r="A35" s="61">
        <v>26</v>
      </c>
      <c r="B35" s="198"/>
      <c r="C35" s="198"/>
      <c r="D35" s="198"/>
      <c r="E35" s="198"/>
      <c r="F35" s="198"/>
      <c r="G35" s="198"/>
      <c r="H35" s="198"/>
      <c r="I35" s="79"/>
      <c r="J35" s="199">
        <f t="shared" si="0"/>
        <v>0</v>
      </c>
      <c r="K35" s="199"/>
      <c r="L35" s="200">
        <f t="shared" si="1"/>
        <v>20000</v>
      </c>
      <c r="M35" s="200"/>
      <c r="N35" s="95"/>
      <c r="O35" s="22"/>
    </row>
    <row r="36" spans="1:15" ht="39.950000000000003" customHeight="1">
      <c r="A36" s="61">
        <v>27</v>
      </c>
      <c r="B36" s="198"/>
      <c r="C36" s="198"/>
      <c r="D36" s="198"/>
      <c r="E36" s="198"/>
      <c r="F36" s="198"/>
      <c r="G36" s="198"/>
      <c r="H36" s="198"/>
      <c r="I36" s="79"/>
      <c r="J36" s="199">
        <f t="shared" si="0"/>
        <v>0</v>
      </c>
      <c r="K36" s="199"/>
      <c r="L36" s="200">
        <f t="shared" si="1"/>
        <v>20000</v>
      </c>
      <c r="M36" s="200"/>
      <c r="N36" s="95"/>
      <c r="O36" s="22"/>
    </row>
    <row r="37" spans="1:15" ht="39.950000000000003" customHeight="1">
      <c r="A37" s="61">
        <v>28</v>
      </c>
      <c r="B37" s="198"/>
      <c r="C37" s="198"/>
      <c r="D37" s="198"/>
      <c r="E37" s="198"/>
      <c r="F37" s="198"/>
      <c r="G37" s="198"/>
      <c r="H37" s="198"/>
      <c r="I37" s="79"/>
      <c r="J37" s="199">
        <f t="shared" si="0"/>
        <v>0</v>
      </c>
      <c r="K37" s="199"/>
      <c r="L37" s="200">
        <f t="shared" si="1"/>
        <v>20000</v>
      </c>
      <c r="M37" s="200"/>
      <c r="N37" s="95"/>
      <c r="O37" s="22"/>
    </row>
    <row r="38" spans="1:15" ht="39.950000000000003" customHeight="1">
      <c r="A38" s="61">
        <v>29</v>
      </c>
      <c r="B38" s="198"/>
      <c r="C38" s="198"/>
      <c r="D38" s="198"/>
      <c r="E38" s="198"/>
      <c r="F38" s="198"/>
      <c r="G38" s="198"/>
      <c r="H38" s="198"/>
      <c r="I38" s="79"/>
      <c r="J38" s="199">
        <f t="shared" si="0"/>
        <v>0</v>
      </c>
      <c r="K38" s="199"/>
      <c r="L38" s="200">
        <f t="shared" si="1"/>
        <v>20000</v>
      </c>
      <c r="M38" s="200"/>
      <c r="N38" s="95"/>
      <c r="O38" s="22"/>
    </row>
    <row r="39" spans="1:15" ht="39.950000000000003" customHeight="1">
      <c r="A39" s="61">
        <v>30</v>
      </c>
      <c r="B39" s="198"/>
      <c r="C39" s="198"/>
      <c r="D39" s="198"/>
      <c r="E39" s="198"/>
      <c r="F39" s="198"/>
      <c r="G39" s="198"/>
      <c r="H39" s="198"/>
      <c r="I39" s="79"/>
      <c r="J39" s="199">
        <f t="shared" si="0"/>
        <v>0</v>
      </c>
      <c r="K39" s="199"/>
      <c r="L39" s="200">
        <f t="shared" si="1"/>
        <v>20000</v>
      </c>
      <c r="M39" s="200"/>
      <c r="N39" s="95"/>
      <c r="O39" s="22"/>
    </row>
    <row r="40" spans="1:15" ht="39.950000000000003" customHeight="1">
      <c r="A40" s="61">
        <v>31</v>
      </c>
      <c r="B40" s="198"/>
      <c r="C40" s="198"/>
      <c r="D40" s="198"/>
      <c r="E40" s="198"/>
      <c r="F40" s="198"/>
      <c r="G40" s="198"/>
      <c r="H40" s="198"/>
      <c r="I40" s="79"/>
      <c r="J40" s="199">
        <f t="shared" si="0"/>
        <v>0</v>
      </c>
      <c r="K40" s="199"/>
      <c r="L40" s="200">
        <f t="shared" si="1"/>
        <v>20000</v>
      </c>
      <c r="M40" s="200"/>
      <c r="N40" s="95"/>
      <c r="O40" s="22"/>
    </row>
    <row r="41" spans="1:15" ht="39.950000000000003" customHeight="1">
      <c r="A41" s="61">
        <v>32</v>
      </c>
      <c r="B41" s="198"/>
      <c r="C41" s="198"/>
      <c r="D41" s="198"/>
      <c r="E41" s="198"/>
      <c r="F41" s="198"/>
      <c r="G41" s="198"/>
      <c r="H41" s="198"/>
      <c r="I41" s="79"/>
      <c r="J41" s="199">
        <f t="shared" si="0"/>
        <v>0</v>
      </c>
      <c r="K41" s="199"/>
      <c r="L41" s="200">
        <f t="shared" si="1"/>
        <v>20000</v>
      </c>
      <c r="M41" s="200"/>
      <c r="N41" s="95"/>
      <c r="O41" s="22"/>
    </row>
    <row r="42" spans="1:15" ht="39.950000000000003" customHeight="1">
      <c r="A42" s="61">
        <v>33</v>
      </c>
      <c r="B42" s="198"/>
      <c r="C42" s="198"/>
      <c r="D42" s="198"/>
      <c r="E42" s="198"/>
      <c r="F42" s="198"/>
      <c r="G42" s="198"/>
      <c r="H42" s="198"/>
      <c r="I42" s="79"/>
      <c r="J42" s="199">
        <f t="shared" si="0"/>
        <v>0</v>
      </c>
      <c r="K42" s="199"/>
      <c r="L42" s="200">
        <f t="shared" si="1"/>
        <v>20000</v>
      </c>
      <c r="M42" s="200"/>
      <c r="N42" s="95"/>
      <c r="O42" s="22"/>
    </row>
    <row r="43" spans="1:15" ht="39.950000000000003" customHeight="1">
      <c r="A43" s="61">
        <v>34</v>
      </c>
      <c r="B43" s="198"/>
      <c r="C43" s="198"/>
      <c r="D43" s="198"/>
      <c r="E43" s="198"/>
      <c r="F43" s="198"/>
      <c r="G43" s="198"/>
      <c r="H43" s="198"/>
      <c r="I43" s="79"/>
      <c r="J43" s="199">
        <f t="shared" ref="J43:J74" si="2">J42+I43</f>
        <v>0</v>
      </c>
      <c r="K43" s="199"/>
      <c r="L43" s="200">
        <f t="shared" si="1"/>
        <v>20000</v>
      </c>
      <c r="M43" s="200"/>
      <c r="N43" s="95"/>
      <c r="O43" s="22"/>
    </row>
    <row r="44" spans="1:15" ht="39.950000000000003" customHeight="1">
      <c r="A44" s="61">
        <v>35</v>
      </c>
      <c r="B44" s="198"/>
      <c r="C44" s="198"/>
      <c r="D44" s="198"/>
      <c r="E44" s="198"/>
      <c r="F44" s="198"/>
      <c r="G44" s="198"/>
      <c r="H44" s="198"/>
      <c r="I44" s="79"/>
      <c r="J44" s="199">
        <f t="shared" si="2"/>
        <v>0</v>
      </c>
      <c r="K44" s="199"/>
      <c r="L44" s="200">
        <f t="shared" si="1"/>
        <v>20000</v>
      </c>
      <c r="M44" s="200"/>
      <c r="N44" s="95"/>
      <c r="O44" s="22"/>
    </row>
    <row r="45" spans="1:15" ht="39.950000000000003" customHeight="1">
      <c r="A45" s="61">
        <v>36</v>
      </c>
      <c r="B45" s="198"/>
      <c r="C45" s="198"/>
      <c r="D45" s="198"/>
      <c r="E45" s="198"/>
      <c r="F45" s="198"/>
      <c r="G45" s="198"/>
      <c r="H45" s="198"/>
      <c r="I45" s="79"/>
      <c r="J45" s="199">
        <f t="shared" si="2"/>
        <v>0</v>
      </c>
      <c r="K45" s="199"/>
      <c r="L45" s="200">
        <f t="shared" si="1"/>
        <v>20000</v>
      </c>
      <c r="M45" s="200"/>
      <c r="N45" s="95"/>
      <c r="O45" s="22"/>
    </row>
    <row r="46" spans="1:15" ht="39.950000000000003" customHeight="1">
      <c r="A46" s="61">
        <v>37</v>
      </c>
      <c r="B46" s="198"/>
      <c r="C46" s="198"/>
      <c r="D46" s="198"/>
      <c r="E46" s="198"/>
      <c r="F46" s="198"/>
      <c r="G46" s="198"/>
      <c r="H46" s="198"/>
      <c r="I46" s="79"/>
      <c r="J46" s="199">
        <f t="shared" si="2"/>
        <v>0</v>
      </c>
      <c r="K46" s="199"/>
      <c r="L46" s="200">
        <f t="shared" si="1"/>
        <v>20000</v>
      </c>
      <c r="M46" s="200"/>
      <c r="N46" s="95"/>
      <c r="O46" s="22"/>
    </row>
    <row r="47" spans="1:15" ht="39.950000000000003" customHeight="1">
      <c r="A47" s="61">
        <v>38</v>
      </c>
      <c r="B47" s="198"/>
      <c r="C47" s="198"/>
      <c r="D47" s="198"/>
      <c r="E47" s="198"/>
      <c r="F47" s="198"/>
      <c r="G47" s="198"/>
      <c r="H47" s="198"/>
      <c r="I47" s="79"/>
      <c r="J47" s="199">
        <f t="shared" si="2"/>
        <v>0</v>
      </c>
      <c r="K47" s="199"/>
      <c r="L47" s="200">
        <f t="shared" si="1"/>
        <v>20000</v>
      </c>
      <c r="M47" s="200"/>
      <c r="N47" s="95"/>
      <c r="O47" s="22"/>
    </row>
    <row r="48" spans="1:15" ht="39.950000000000003" customHeight="1">
      <c r="A48" s="61">
        <v>39</v>
      </c>
      <c r="B48" s="198"/>
      <c r="C48" s="198"/>
      <c r="D48" s="198"/>
      <c r="E48" s="198"/>
      <c r="F48" s="198"/>
      <c r="G48" s="198"/>
      <c r="H48" s="198"/>
      <c r="I48" s="79"/>
      <c r="J48" s="199">
        <f t="shared" si="2"/>
        <v>0</v>
      </c>
      <c r="K48" s="199"/>
      <c r="L48" s="200">
        <f t="shared" si="1"/>
        <v>20000</v>
      </c>
      <c r="M48" s="200"/>
      <c r="N48" s="95"/>
      <c r="O48" s="22"/>
    </row>
    <row r="49" spans="1:15" ht="39.950000000000003" customHeight="1">
      <c r="A49" s="61">
        <v>40</v>
      </c>
      <c r="B49" s="198"/>
      <c r="C49" s="198"/>
      <c r="D49" s="198"/>
      <c r="E49" s="198"/>
      <c r="F49" s="198"/>
      <c r="G49" s="198"/>
      <c r="H49" s="198"/>
      <c r="I49" s="79"/>
      <c r="J49" s="199">
        <f t="shared" si="2"/>
        <v>0</v>
      </c>
      <c r="K49" s="199"/>
      <c r="L49" s="200">
        <f t="shared" si="1"/>
        <v>20000</v>
      </c>
      <c r="M49" s="200"/>
      <c r="N49" s="95"/>
      <c r="O49" s="22"/>
    </row>
    <row r="50" spans="1:15" ht="39.950000000000003" customHeight="1">
      <c r="A50" s="61">
        <v>41</v>
      </c>
      <c r="B50" s="198"/>
      <c r="C50" s="198"/>
      <c r="D50" s="198"/>
      <c r="E50" s="198"/>
      <c r="F50" s="198"/>
      <c r="G50" s="198"/>
      <c r="H50" s="198"/>
      <c r="I50" s="79"/>
      <c r="J50" s="199">
        <f t="shared" si="2"/>
        <v>0</v>
      </c>
      <c r="K50" s="199"/>
      <c r="L50" s="200">
        <f t="shared" si="1"/>
        <v>20000</v>
      </c>
      <c r="M50" s="200"/>
      <c r="N50" s="95"/>
      <c r="O50" s="22"/>
    </row>
    <row r="51" spans="1:15" ht="39.950000000000003" customHeight="1">
      <c r="A51" s="61">
        <v>42</v>
      </c>
      <c r="B51" s="198"/>
      <c r="C51" s="198"/>
      <c r="D51" s="198"/>
      <c r="E51" s="198"/>
      <c r="F51" s="198"/>
      <c r="G51" s="198"/>
      <c r="H51" s="198"/>
      <c r="I51" s="79"/>
      <c r="J51" s="199">
        <f t="shared" si="2"/>
        <v>0</v>
      </c>
      <c r="K51" s="199"/>
      <c r="L51" s="200">
        <f t="shared" si="1"/>
        <v>20000</v>
      </c>
      <c r="M51" s="200"/>
      <c r="N51" s="95"/>
      <c r="O51" s="22"/>
    </row>
    <row r="52" spans="1:15" ht="39.950000000000003" customHeight="1">
      <c r="A52" s="61">
        <v>43</v>
      </c>
      <c r="B52" s="198"/>
      <c r="C52" s="198"/>
      <c r="D52" s="198"/>
      <c r="E52" s="198"/>
      <c r="F52" s="198"/>
      <c r="G52" s="198"/>
      <c r="H52" s="198"/>
      <c r="I52" s="79"/>
      <c r="J52" s="199">
        <f t="shared" si="2"/>
        <v>0</v>
      </c>
      <c r="K52" s="199"/>
      <c r="L52" s="200">
        <f t="shared" si="1"/>
        <v>20000</v>
      </c>
      <c r="M52" s="200"/>
      <c r="N52" s="95"/>
      <c r="O52" s="22"/>
    </row>
    <row r="53" spans="1:15" ht="39.950000000000003" customHeight="1">
      <c r="A53" s="61">
        <v>44</v>
      </c>
      <c r="B53" s="198"/>
      <c r="C53" s="198"/>
      <c r="D53" s="198"/>
      <c r="E53" s="198"/>
      <c r="F53" s="198"/>
      <c r="G53" s="198"/>
      <c r="H53" s="198"/>
      <c r="I53" s="79"/>
      <c r="J53" s="199">
        <f t="shared" si="2"/>
        <v>0</v>
      </c>
      <c r="K53" s="199"/>
      <c r="L53" s="200">
        <f t="shared" si="1"/>
        <v>20000</v>
      </c>
      <c r="M53" s="200"/>
      <c r="N53" s="95"/>
      <c r="O53" s="22"/>
    </row>
    <row r="54" spans="1:15" ht="39.950000000000003" customHeight="1">
      <c r="A54" s="61">
        <v>45</v>
      </c>
      <c r="B54" s="198"/>
      <c r="C54" s="198"/>
      <c r="D54" s="198"/>
      <c r="E54" s="198"/>
      <c r="F54" s="198"/>
      <c r="G54" s="198"/>
      <c r="H54" s="198"/>
      <c r="I54" s="79"/>
      <c r="J54" s="199">
        <f t="shared" si="2"/>
        <v>0</v>
      </c>
      <c r="K54" s="199"/>
      <c r="L54" s="200">
        <f t="shared" si="1"/>
        <v>20000</v>
      </c>
      <c r="M54" s="200"/>
      <c r="N54" s="95"/>
      <c r="O54" s="22"/>
    </row>
    <row r="55" spans="1:15" ht="39.950000000000003" customHeight="1">
      <c r="A55" s="61">
        <v>46</v>
      </c>
      <c r="B55" s="198"/>
      <c r="C55" s="198"/>
      <c r="D55" s="198"/>
      <c r="E55" s="198"/>
      <c r="F55" s="198"/>
      <c r="G55" s="198"/>
      <c r="H55" s="198"/>
      <c r="I55" s="79"/>
      <c r="J55" s="199">
        <f t="shared" si="2"/>
        <v>0</v>
      </c>
      <c r="K55" s="199"/>
      <c r="L55" s="200">
        <f t="shared" si="1"/>
        <v>20000</v>
      </c>
      <c r="M55" s="200"/>
      <c r="N55" s="95"/>
      <c r="O55" s="22"/>
    </row>
    <row r="56" spans="1:15" ht="39.950000000000003" customHeight="1">
      <c r="A56" s="61">
        <v>47</v>
      </c>
      <c r="B56" s="198"/>
      <c r="C56" s="198"/>
      <c r="D56" s="198"/>
      <c r="E56" s="198"/>
      <c r="F56" s="198"/>
      <c r="G56" s="198"/>
      <c r="H56" s="198"/>
      <c r="I56" s="79"/>
      <c r="J56" s="199">
        <f t="shared" si="2"/>
        <v>0</v>
      </c>
      <c r="K56" s="199"/>
      <c r="L56" s="200">
        <f t="shared" si="1"/>
        <v>20000</v>
      </c>
      <c r="M56" s="200"/>
      <c r="N56" s="95"/>
      <c r="O56" s="22"/>
    </row>
    <row r="57" spans="1:15" ht="39.950000000000003" customHeight="1">
      <c r="A57" s="61">
        <v>48</v>
      </c>
      <c r="B57" s="198"/>
      <c r="C57" s="198"/>
      <c r="D57" s="198"/>
      <c r="E57" s="198"/>
      <c r="F57" s="198"/>
      <c r="G57" s="198"/>
      <c r="H57" s="198"/>
      <c r="I57" s="79"/>
      <c r="J57" s="199">
        <f t="shared" si="2"/>
        <v>0</v>
      </c>
      <c r="K57" s="199"/>
      <c r="L57" s="200">
        <f t="shared" si="1"/>
        <v>20000</v>
      </c>
      <c r="M57" s="200"/>
      <c r="N57" s="95"/>
      <c r="O57" s="22"/>
    </row>
    <row r="58" spans="1:15" ht="39.950000000000003" customHeight="1">
      <c r="A58" s="61">
        <v>49</v>
      </c>
      <c r="B58" s="198"/>
      <c r="C58" s="198"/>
      <c r="D58" s="198"/>
      <c r="E58" s="198"/>
      <c r="F58" s="198"/>
      <c r="G58" s="198"/>
      <c r="H58" s="198"/>
      <c r="I58" s="79"/>
      <c r="J58" s="199">
        <f t="shared" si="2"/>
        <v>0</v>
      </c>
      <c r="K58" s="199"/>
      <c r="L58" s="200">
        <f t="shared" si="1"/>
        <v>20000</v>
      </c>
      <c r="M58" s="200"/>
      <c r="N58" s="95"/>
      <c r="O58" s="22"/>
    </row>
    <row r="59" spans="1:15" ht="39.950000000000003" customHeight="1">
      <c r="A59" s="61">
        <v>50</v>
      </c>
      <c r="B59" s="198"/>
      <c r="C59" s="198"/>
      <c r="D59" s="198"/>
      <c r="E59" s="198"/>
      <c r="F59" s="198"/>
      <c r="G59" s="198"/>
      <c r="H59" s="198"/>
      <c r="I59" s="79"/>
      <c r="J59" s="199">
        <f t="shared" si="2"/>
        <v>0</v>
      </c>
      <c r="K59" s="199"/>
      <c r="L59" s="200">
        <f t="shared" si="1"/>
        <v>20000</v>
      </c>
      <c r="M59" s="200"/>
      <c r="N59" s="95"/>
      <c r="O59" s="22"/>
    </row>
    <row r="60" spans="1:15" ht="39.950000000000003" customHeight="1">
      <c r="A60" s="61">
        <v>51</v>
      </c>
      <c r="B60" s="198"/>
      <c r="C60" s="198"/>
      <c r="D60" s="198"/>
      <c r="E60" s="198"/>
      <c r="F60" s="198"/>
      <c r="G60" s="198"/>
      <c r="H60" s="198"/>
      <c r="I60" s="79"/>
      <c r="J60" s="199">
        <f t="shared" si="2"/>
        <v>0</v>
      </c>
      <c r="K60" s="199"/>
      <c r="L60" s="200">
        <f t="shared" si="1"/>
        <v>20000</v>
      </c>
      <c r="M60" s="200"/>
      <c r="N60" s="95"/>
      <c r="O60" s="22"/>
    </row>
    <row r="61" spans="1:15" ht="39.950000000000003" customHeight="1">
      <c r="A61" s="61">
        <v>52</v>
      </c>
      <c r="B61" s="198"/>
      <c r="C61" s="198"/>
      <c r="D61" s="198"/>
      <c r="E61" s="198"/>
      <c r="F61" s="198"/>
      <c r="G61" s="198"/>
      <c r="H61" s="198"/>
      <c r="I61" s="79"/>
      <c r="J61" s="199">
        <f t="shared" si="2"/>
        <v>0</v>
      </c>
      <c r="K61" s="199"/>
      <c r="L61" s="200">
        <f t="shared" si="1"/>
        <v>20000</v>
      </c>
      <c r="M61" s="200"/>
      <c r="N61" s="95"/>
      <c r="O61" s="22"/>
    </row>
    <row r="62" spans="1:15" ht="39.950000000000003" customHeight="1">
      <c r="A62" s="61">
        <v>53</v>
      </c>
      <c r="B62" s="198"/>
      <c r="C62" s="198"/>
      <c r="D62" s="198"/>
      <c r="E62" s="198"/>
      <c r="F62" s="198"/>
      <c r="G62" s="198"/>
      <c r="H62" s="198"/>
      <c r="I62" s="79"/>
      <c r="J62" s="199">
        <f t="shared" si="2"/>
        <v>0</v>
      </c>
      <c r="K62" s="199"/>
      <c r="L62" s="200">
        <f t="shared" si="1"/>
        <v>20000</v>
      </c>
      <c r="M62" s="200"/>
      <c r="N62" s="95"/>
      <c r="O62" s="22"/>
    </row>
    <row r="63" spans="1:15" ht="39.950000000000003" customHeight="1">
      <c r="A63" s="61">
        <v>54</v>
      </c>
      <c r="B63" s="198"/>
      <c r="C63" s="198"/>
      <c r="D63" s="198"/>
      <c r="E63" s="198"/>
      <c r="F63" s="198"/>
      <c r="G63" s="198"/>
      <c r="H63" s="198"/>
      <c r="I63" s="79"/>
      <c r="J63" s="199">
        <f t="shared" si="2"/>
        <v>0</v>
      </c>
      <c r="K63" s="199"/>
      <c r="L63" s="200">
        <f t="shared" si="1"/>
        <v>20000</v>
      </c>
      <c r="M63" s="200"/>
      <c r="N63" s="95"/>
      <c r="O63" s="22"/>
    </row>
    <row r="64" spans="1:15" ht="39.950000000000003" customHeight="1">
      <c r="A64" s="61">
        <v>55</v>
      </c>
      <c r="B64" s="198"/>
      <c r="C64" s="198"/>
      <c r="D64" s="198"/>
      <c r="E64" s="198"/>
      <c r="F64" s="198"/>
      <c r="G64" s="198"/>
      <c r="H64" s="198"/>
      <c r="I64" s="79"/>
      <c r="J64" s="199">
        <f t="shared" si="2"/>
        <v>0</v>
      </c>
      <c r="K64" s="199"/>
      <c r="L64" s="200">
        <f t="shared" si="1"/>
        <v>20000</v>
      </c>
      <c r="M64" s="200"/>
      <c r="N64" s="95"/>
      <c r="O64" s="22"/>
    </row>
    <row r="65" spans="1:15" ht="39.950000000000003" customHeight="1">
      <c r="A65" s="61">
        <v>56</v>
      </c>
      <c r="B65" s="198"/>
      <c r="C65" s="198"/>
      <c r="D65" s="198"/>
      <c r="E65" s="198"/>
      <c r="F65" s="198"/>
      <c r="G65" s="198"/>
      <c r="H65" s="198"/>
      <c r="I65" s="79"/>
      <c r="J65" s="199">
        <f t="shared" si="2"/>
        <v>0</v>
      </c>
      <c r="K65" s="199"/>
      <c r="L65" s="200">
        <f t="shared" si="1"/>
        <v>20000</v>
      </c>
      <c r="M65" s="200"/>
      <c r="N65" s="95"/>
      <c r="O65" s="22"/>
    </row>
    <row r="66" spans="1:15" ht="39.950000000000003" customHeight="1">
      <c r="A66" s="61">
        <v>57</v>
      </c>
      <c r="B66" s="198"/>
      <c r="C66" s="198"/>
      <c r="D66" s="198"/>
      <c r="E66" s="198"/>
      <c r="F66" s="198"/>
      <c r="G66" s="198"/>
      <c r="H66" s="198"/>
      <c r="I66" s="79"/>
      <c r="J66" s="199">
        <f t="shared" si="2"/>
        <v>0</v>
      </c>
      <c r="K66" s="199"/>
      <c r="L66" s="200">
        <f t="shared" si="1"/>
        <v>20000</v>
      </c>
      <c r="M66" s="200"/>
      <c r="N66" s="95"/>
      <c r="O66" s="22"/>
    </row>
    <row r="67" spans="1:15" ht="39.950000000000003" customHeight="1">
      <c r="A67" s="61">
        <v>58</v>
      </c>
      <c r="B67" s="198"/>
      <c r="C67" s="198"/>
      <c r="D67" s="198"/>
      <c r="E67" s="198"/>
      <c r="F67" s="198"/>
      <c r="G67" s="198"/>
      <c r="H67" s="198"/>
      <c r="I67" s="79"/>
      <c r="J67" s="199">
        <f t="shared" si="2"/>
        <v>0</v>
      </c>
      <c r="K67" s="199"/>
      <c r="L67" s="200">
        <f t="shared" si="1"/>
        <v>20000</v>
      </c>
      <c r="M67" s="200"/>
      <c r="N67" s="95"/>
      <c r="O67" s="22"/>
    </row>
    <row r="68" spans="1:15" ht="39.950000000000003" customHeight="1">
      <c r="A68" s="61">
        <v>59</v>
      </c>
      <c r="B68" s="198"/>
      <c r="C68" s="198"/>
      <c r="D68" s="198"/>
      <c r="E68" s="198"/>
      <c r="F68" s="198"/>
      <c r="G68" s="198"/>
      <c r="H68" s="198"/>
      <c r="I68" s="79"/>
      <c r="J68" s="199">
        <f t="shared" si="2"/>
        <v>0</v>
      </c>
      <c r="K68" s="199"/>
      <c r="L68" s="200">
        <f t="shared" si="1"/>
        <v>20000</v>
      </c>
      <c r="M68" s="200"/>
      <c r="N68" s="95"/>
      <c r="O68" s="22"/>
    </row>
    <row r="69" spans="1:15" ht="39.950000000000003" customHeight="1">
      <c r="A69" s="61">
        <v>60</v>
      </c>
      <c r="B69" s="198"/>
      <c r="C69" s="198"/>
      <c r="D69" s="198"/>
      <c r="E69" s="198"/>
      <c r="F69" s="198"/>
      <c r="G69" s="198"/>
      <c r="H69" s="198"/>
      <c r="I69" s="79"/>
      <c r="J69" s="199">
        <f t="shared" si="2"/>
        <v>0</v>
      </c>
      <c r="K69" s="199"/>
      <c r="L69" s="200">
        <f t="shared" si="1"/>
        <v>20000</v>
      </c>
      <c r="M69" s="200"/>
      <c r="N69" s="95"/>
      <c r="O69" s="22"/>
    </row>
    <row r="70" spans="1:15" ht="39.950000000000003" customHeight="1">
      <c r="A70" s="61">
        <v>61</v>
      </c>
      <c r="B70" s="198"/>
      <c r="C70" s="198"/>
      <c r="D70" s="198"/>
      <c r="E70" s="198"/>
      <c r="F70" s="198"/>
      <c r="G70" s="198"/>
      <c r="H70" s="198"/>
      <c r="I70" s="79"/>
      <c r="J70" s="199">
        <f t="shared" si="2"/>
        <v>0</v>
      </c>
      <c r="K70" s="199"/>
      <c r="L70" s="200">
        <f t="shared" si="1"/>
        <v>20000</v>
      </c>
      <c r="M70" s="200"/>
      <c r="N70" s="95"/>
      <c r="O70" s="22"/>
    </row>
    <row r="71" spans="1:15" ht="39.950000000000003" customHeight="1">
      <c r="A71" s="61">
        <v>62</v>
      </c>
      <c r="B71" s="198"/>
      <c r="C71" s="198"/>
      <c r="D71" s="198"/>
      <c r="E71" s="198"/>
      <c r="F71" s="198"/>
      <c r="G71" s="198"/>
      <c r="H71" s="198"/>
      <c r="I71" s="79"/>
      <c r="J71" s="199">
        <f t="shared" si="2"/>
        <v>0</v>
      </c>
      <c r="K71" s="199"/>
      <c r="L71" s="200">
        <f t="shared" si="1"/>
        <v>20000</v>
      </c>
      <c r="M71" s="200"/>
      <c r="N71" s="95"/>
      <c r="O71" s="22"/>
    </row>
    <row r="72" spans="1:15" ht="39.950000000000003" customHeight="1">
      <c r="A72" s="61">
        <v>63</v>
      </c>
      <c r="B72" s="198"/>
      <c r="C72" s="198"/>
      <c r="D72" s="198"/>
      <c r="E72" s="198"/>
      <c r="F72" s="198"/>
      <c r="G72" s="198"/>
      <c r="H72" s="198"/>
      <c r="I72" s="79"/>
      <c r="J72" s="199">
        <f t="shared" si="2"/>
        <v>0</v>
      </c>
      <c r="K72" s="199"/>
      <c r="L72" s="200">
        <f t="shared" si="1"/>
        <v>20000</v>
      </c>
      <c r="M72" s="200"/>
      <c r="N72" s="95"/>
      <c r="O72" s="22"/>
    </row>
    <row r="73" spans="1:15" ht="39.950000000000003" customHeight="1">
      <c r="A73" s="61">
        <v>64</v>
      </c>
      <c r="B73" s="198"/>
      <c r="C73" s="198"/>
      <c r="D73" s="198"/>
      <c r="E73" s="198"/>
      <c r="F73" s="198"/>
      <c r="G73" s="198"/>
      <c r="H73" s="198"/>
      <c r="I73" s="79"/>
      <c r="J73" s="199">
        <f t="shared" si="2"/>
        <v>0</v>
      </c>
      <c r="K73" s="199"/>
      <c r="L73" s="200">
        <f t="shared" si="1"/>
        <v>20000</v>
      </c>
      <c r="M73" s="200"/>
      <c r="N73" s="95"/>
      <c r="O73" s="22"/>
    </row>
    <row r="74" spans="1:15" ht="39.950000000000003" customHeight="1">
      <c r="A74" s="61">
        <v>65</v>
      </c>
      <c r="B74" s="198"/>
      <c r="C74" s="198"/>
      <c r="D74" s="198"/>
      <c r="E74" s="198"/>
      <c r="F74" s="198"/>
      <c r="G74" s="198"/>
      <c r="H74" s="198"/>
      <c r="I74" s="79"/>
      <c r="J74" s="199">
        <f t="shared" si="2"/>
        <v>0</v>
      </c>
      <c r="K74" s="199"/>
      <c r="L74" s="200">
        <f t="shared" si="1"/>
        <v>20000</v>
      </c>
      <c r="M74" s="200"/>
      <c r="N74" s="95"/>
      <c r="O74" s="22"/>
    </row>
    <row r="75" spans="1:15" ht="39.950000000000003" customHeight="1">
      <c r="A75" s="61">
        <v>66</v>
      </c>
      <c r="B75" s="198"/>
      <c r="C75" s="198"/>
      <c r="D75" s="198"/>
      <c r="E75" s="198"/>
      <c r="F75" s="198"/>
      <c r="G75" s="198"/>
      <c r="H75" s="198"/>
      <c r="I75" s="79"/>
      <c r="J75" s="199">
        <f t="shared" ref="J75:J106" si="3">J74+I75</f>
        <v>0</v>
      </c>
      <c r="K75" s="199"/>
      <c r="L75" s="200">
        <f t="shared" si="1"/>
        <v>20000</v>
      </c>
      <c r="M75" s="200"/>
      <c r="N75" s="95"/>
      <c r="O75" s="22"/>
    </row>
    <row r="76" spans="1:15" ht="39.950000000000003" customHeight="1">
      <c r="A76" s="61">
        <v>67</v>
      </c>
      <c r="B76" s="198"/>
      <c r="C76" s="198"/>
      <c r="D76" s="198"/>
      <c r="E76" s="198"/>
      <c r="F76" s="198"/>
      <c r="G76" s="198"/>
      <c r="H76" s="198"/>
      <c r="I76" s="79"/>
      <c r="J76" s="199">
        <f t="shared" si="3"/>
        <v>0</v>
      </c>
      <c r="K76" s="199"/>
      <c r="L76" s="200">
        <f t="shared" ref="L76:L108" si="4">L$6-J76</f>
        <v>20000</v>
      </c>
      <c r="M76" s="200"/>
      <c r="N76" s="95"/>
      <c r="O76" s="22"/>
    </row>
    <row r="77" spans="1:15" ht="39.950000000000003" customHeight="1">
      <c r="A77" s="61">
        <v>68</v>
      </c>
      <c r="B77" s="198"/>
      <c r="C77" s="198"/>
      <c r="D77" s="198"/>
      <c r="E77" s="198"/>
      <c r="F77" s="198"/>
      <c r="G77" s="198"/>
      <c r="H77" s="198"/>
      <c r="I77" s="79"/>
      <c r="J77" s="199">
        <f t="shared" si="3"/>
        <v>0</v>
      </c>
      <c r="K77" s="199"/>
      <c r="L77" s="200">
        <f t="shared" si="4"/>
        <v>20000</v>
      </c>
      <c r="M77" s="200"/>
      <c r="N77" s="95"/>
      <c r="O77" s="22"/>
    </row>
    <row r="78" spans="1:15" ht="39.950000000000003" customHeight="1">
      <c r="A78" s="61">
        <v>69</v>
      </c>
      <c r="B78" s="198"/>
      <c r="C78" s="198"/>
      <c r="D78" s="198"/>
      <c r="E78" s="198"/>
      <c r="F78" s="198"/>
      <c r="G78" s="198"/>
      <c r="H78" s="198"/>
      <c r="I78" s="79"/>
      <c r="J78" s="199">
        <f t="shared" si="3"/>
        <v>0</v>
      </c>
      <c r="K78" s="199"/>
      <c r="L78" s="200">
        <f t="shared" si="4"/>
        <v>20000</v>
      </c>
      <c r="M78" s="200"/>
      <c r="N78" s="95"/>
      <c r="O78" s="22"/>
    </row>
    <row r="79" spans="1:15" ht="39.950000000000003" customHeight="1">
      <c r="A79" s="61">
        <v>70</v>
      </c>
      <c r="B79" s="198"/>
      <c r="C79" s="198"/>
      <c r="D79" s="198"/>
      <c r="E79" s="198"/>
      <c r="F79" s="198"/>
      <c r="G79" s="198"/>
      <c r="H79" s="198"/>
      <c r="I79" s="79"/>
      <c r="J79" s="199">
        <f t="shared" si="3"/>
        <v>0</v>
      </c>
      <c r="K79" s="199"/>
      <c r="L79" s="200">
        <f t="shared" si="4"/>
        <v>20000</v>
      </c>
      <c r="M79" s="200"/>
      <c r="N79" s="95"/>
      <c r="O79" s="22"/>
    </row>
    <row r="80" spans="1:15" ht="39.950000000000003" customHeight="1">
      <c r="A80" s="61">
        <v>71</v>
      </c>
      <c r="B80" s="198"/>
      <c r="C80" s="198"/>
      <c r="D80" s="198"/>
      <c r="E80" s="198"/>
      <c r="F80" s="198"/>
      <c r="G80" s="198"/>
      <c r="H80" s="198"/>
      <c r="I80" s="79"/>
      <c r="J80" s="199">
        <f t="shared" si="3"/>
        <v>0</v>
      </c>
      <c r="K80" s="199"/>
      <c r="L80" s="200">
        <f t="shared" si="4"/>
        <v>20000</v>
      </c>
      <c r="M80" s="200"/>
      <c r="N80" s="95"/>
      <c r="O80" s="22"/>
    </row>
    <row r="81" spans="1:15" ht="39.950000000000003" customHeight="1">
      <c r="A81" s="61">
        <v>72</v>
      </c>
      <c r="B81" s="198"/>
      <c r="C81" s="198"/>
      <c r="D81" s="198"/>
      <c r="E81" s="198"/>
      <c r="F81" s="198"/>
      <c r="G81" s="198"/>
      <c r="H81" s="198"/>
      <c r="I81" s="79"/>
      <c r="J81" s="199">
        <f t="shared" si="3"/>
        <v>0</v>
      </c>
      <c r="K81" s="199"/>
      <c r="L81" s="200">
        <f t="shared" si="4"/>
        <v>20000</v>
      </c>
      <c r="M81" s="200"/>
      <c r="N81" s="95"/>
      <c r="O81" s="22"/>
    </row>
    <row r="82" spans="1:15" ht="39.950000000000003" customHeight="1">
      <c r="A82" s="61">
        <v>73</v>
      </c>
      <c r="B82" s="198"/>
      <c r="C82" s="198"/>
      <c r="D82" s="198"/>
      <c r="E82" s="198"/>
      <c r="F82" s="198"/>
      <c r="G82" s="198"/>
      <c r="H82" s="198"/>
      <c r="I82" s="79"/>
      <c r="J82" s="199">
        <f t="shared" si="3"/>
        <v>0</v>
      </c>
      <c r="K82" s="199"/>
      <c r="L82" s="200">
        <f t="shared" si="4"/>
        <v>20000</v>
      </c>
      <c r="M82" s="200"/>
      <c r="N82" s="95"/>
      <c r="O82" s="22"/>
    </row>
    <row r="83" spans="1:15" ht="39.950000000000003" customHeight="1">
      <c r="A83" s="61">
        <v>74</v>
      </c>
      <c r="B83" s="198"/>
      <c r="C83" s="198"/>
      <c r="D83" s="198"/>
      <c r="E83" s="198"/>
      <c r="F83" s="198"/>
      <c r="G83" s="198"/>
      <c r="H83" s="198"/>
      <c r="I83" s="79"/>
      <c r="J83" s="199">
        <f t="shared" si="3"/>
        <v>0</v>
      </c>
      <c r="K83" s="199"/>
      <c r="L83" s="200">
        <f t="shared" si="4"/>
        <v>20000</v>
      </c>
      <c r="M83" s="200"/>
      <c r="N83" s="95"/>
      <c r="O83" s="22"/>
    </row>
    <row r="84" spans="1:15" ht="39.950000000000003" customHeight="1">
      <c r="A84" s="61">
        <v>75</v>
      </c>
      <c r="B84" s="198"/>
      <c r="C84" s="198"/>
      <c r="D84" s="198"/>
      <c r="E84" s="198"/>
      <c r="F84" s="198"/>
      <c r="G84" s="198"/>
      <c r="H84" s="198"/>
      <c r="I84" s="79"/>
      <c r="J84" s="199">
        <f t="shared" si="3"/>
        <v>0</v>
      </c>
      <c r="K84" s="199"/>
      <c r="L84" s="200">
        <f t="shared" si="4"/>
        <v>20000</v>
      </c>
      <c r="M84" s="200"/>
      <c r="N84" s="95"/>
      <c r="O84" s="22"/>
    </row>
    <row r="85" spans="1:15" ht="39.950000000000003" customHeight="1">
      <c r="A85" s="61">
        <v>76</v>
      </c>
      <c r="B85" s="198"/>
      <c r="C85" s="198"/>
      <c r="D85" s="198"/>
      <c r="E85" s="198"/>
      <c r="F85" s="198"/>
      <c r="G85" s="198"/>
      <c r="H85" s="198"/>
      <c r="I85" s="79"/>
      <c r="J85" s="199">
        <f t="shared" si="3"/>
        <v>0</v>
      </c>
      <c r="K85" s="199"/>
      <c r="L85" s="200">
        <f t="shared" si="4"/>
        <v>20000</v>
      </c>
      <c r="M85" s="200"/>
      <c r="N85" s="95"/>
      <c r="O85" s="22"/>
    </row>
    <row r="86" spans="1:15" ht="39.950000000000003" customHeight="1">
      <c r="A86" s="61">
        <v>77</v>
      </c>
      <c r="B86" s="198"/>
      <c r="C86" s="198"/>
      <c r="D86" s="198"/>
      <c r="E86" s="198"/>
      <c r="F86" s="198"/>
      <c r="G86" s="198"/>
      <c r="H86" s="198"/>
      <c r="I86" s="79"/>
      <c r="J86" s="199">
        <f t="shared" si="3"/>
        <v>0</v>
      </c>
      <c r="K86" s="199"/>
      <c r="L86" s="200">
        <f t="shared" si="4"/>
        <v>20000</v>
      </c>
      <c r="M86" s="200"/>
      <c r="N86" s="95"/>
      <c r="O86" s="22"/>
    </row>
    <row r="87" spans="1:15" ht="39.950000000000003" customHeight="1">
      <c r="A87" s="61">
        <v>78</v>
      </c>
      <c r="B87" s="198"/>
      <c r="C87" s="198"/>
      <c r="D87" s="198"/>
      <c r="E87" s="198"/>
      <c r="F87" s="198"/>
      <c r="G87" s="198"/>
      <c r="H87" s="198"/>
      <c r="I87" s="79"/>
      <c r="J87" s="199">
        <f t="shared" si="3"/>
        <v>0</v>
      </c>
      <c r="K87" s="199"/>
      <c r="L87" s="200">
        <f t="shared" si="4"/>
        <v>20000</v>
      </c>
      <c r="M87" s="200"/>
      <c r="N87" s="95"/>
      <c r="O87" s="22"/>
    </row>
    <row r="88" spans="1:15" ht="39.950000000000003" customHeight="1">
      <c r="A88" s="61">
        <v>79</v>
      </c>
      <c r="B88" s="198"/>
      <c r="C88" s="198"/>
      <c r="D88" s="198"/>
      <c r="E88" s="198"/>
      <c r="F88" s="198"/>
      <c r="G88" s="198"/>
      <c r="H88" s="198"/>
      <c r="I88" s="79"/>
      <c r="J88" s="199">
        <f t="shared" si="3"/>
        <v>0</v>
      </c>
      <c r="K88" s="199"/>
      <c r="L88" s="200">
        <f t="shared" si="4"/>
        <v>20000</v>
      </c>
      <c r="M88" s="200"/>
      <c r="N88" s="95"/>
      <c r="O88" s="22"/>
    </row>
    <row r="89" spans="1:15" ht="39.950000000000003" customHeight="1">
      <c r="A89" s="61">
        <v>80</v>
      </c>
      <c r="B89" s="198"/>
      <c r="C89" s="198"/>
      <c r="D89" s="198"/>
      <c r="E89" s="198"/>
      <c r="F89" s="198"/>
      <c r="G89" s="198"/>
      <c r="H89" s="198"/>
      <c r="I89" s="79"/>
      <c r="J89" s="199">
        <f t="shared" si="3"/>
        <v>0</v>
      </c>
      <c r="K89" s="199"/>
      <c r="L89" s="200">
        <f t="shared" si="4"/>
        <v>20000</v>
      </c>
      <c r="M89" s="200"/>
      <c r="N89" s="95"/>
      <c r="O89" s="22"/>
    </row>
    <row r="90" spans="1:15" ht="39.950000000000003" customHeight="1">
      <c r="A90" s="61">
        <v>81</v>
      </c>
      <c r="B90" s="198"/>
      <c r="C90" s="198"/>
      <c r="D90" s="198"/>
      <c r="E90" s="198"/>
      <c r="F90" s="198"/>
      <c r="G90" s="198"/>
      <c r="H90" s="198"/>
      <c r="I90" s="79"/>
      <c r="J90" s="199">
        <f t="shared" si="3"/>
        <v>0</v>
      </c>
      <c r="K90" s="199"/>
      <c r="L90" s="200">
        <f t="shared" si="4"/>
        <v>20000</v>
      </c>
      <c r="M90" s="200"/>
      <c r="N90" s="95"/>
      <c r="O90" s="22"/>
    </row>
    <row r="91" spans="1:15" ht="39.950000000000003" customHeight="1">
      <c r="A91" s="61">
        <v>82</v>
      </c>
      <c r="B91" s="198"/>
      <c r="C91" s="198"/>
      <c r="D91" s="198"/>
      <c r="E91" s="198"/>
      <c r="F91" s="198"/>
      <c r="G91" s="198"/>
      <c r="H91" s="198"/>
      <c r="I91" s="79"/>
      <c r="J91" s="199">
        <f t="shared" si="3"/>
        <v>0</v>
      </c>
      <c r="K91" s="199"/>
      <c r="L91" s="200">
        <f t="shared" si="4"/>
        <v>20000</v>
      </c>
      <c r="M91" s="200"/>
      <c r="N91" s="95"/>
      <c r="O91" s="22"/>
    </row>
    <row r="92" spans="1:15" ht="39.950000000000003" customHeight="1">
      <c r="A92" s="61">
        <v>83</v>
      </c>
      <c r="B92" s="198"/>
      <c r="C92" s="198"/>
      <c r="D92" s="198"/>
      <c r="E92" s="198"/>
      <c r="F92" s="198"/>
      <c r="G92" s="198"/>
      <c r="H92" s="198"/>
      <c r="I92" s="79"/>
      <c r="J92" s="199">
        <f t="shared" si="3"/>
        <v>0</v>
      </c>
      <c r="K92" s="199"/>
      <c r="L92" s="200">
        <f t="shared" si="4"/>
        <v>20000</v>
      </c>
      <c r="M92" s="200"/>
      <c r="N92" s="95"/>
      <c r="O92" s="22"/>
    </row>
    <row r="93" spans="1:15" ht="39.950000000000003" customHeight="1">
      <c r="A93" s="61">
        <v>84</v>
      </c>
      <c r="B93" s="198"/>
      <c r="C93" s="198"/>
      <c r="D93" s="198"/>
      <c r="E93" s="198"/>
      <c r="F93" s="198"/>
      <c r="G93" s="198"/>
      <c r="H93" s="198"/>
      <c r="I93" s="79"/>
      <c r="J93" s="199">
        <f t="shared" si="3"/>
        <v>0</v>
      </c>
      <c r="K93" s="199"/>
      <c r="L93" s="200">
        <f t="shared" si="4"/>
        <v>20000</v>
      </c>
      <c r="M93" s="200"/>
      <c r="N93" s="95"/>
      <c r="O93" s="22"/>
    </row>
    <row r="94" spans="1:15" ht="39.950000000000003" customHeight="1">
      <c r="A94" s="61">
        <v>85</v>
      </c>
      <c r="B94" s="198"/>
      <c r="C94" s="198"/>
      <c r="D94" s="198"/>
      <c r="E94" s="198"/>
      <c r="F94" s="198"/>
      <c r="G94" s="198"/>
      <c r="H94" s="198"/>
      <c r="I94" s="79"/>
      <c r="J94" s="199">
        <f t="shared" si="3"/>
        <v>0</v>
      </c>
      <c r="K94" s="199"/>
      <c r="L94" s="200">
        <f t="shared" si="4"/>
        <v>20000</v>
      </c>
      <c r="M94" s="200"/>
      <c r="N94" s="95"/>
      <c r="O94" s="22"/>
    </row>
    <row r="95" spans="1:15" ht="39.950000000000003" customHeight="1">
      <c r="A95" s="61">
        <v>86</v>
      </c>
      <c r="B95" s="198"/>
      <c r="C95" s="198"/>
      <c r="D95" s="198"/>
      <c r="E95" s="198"/>
      <c r="F95" s="198"/>
      <c r="G95" s="198"/>
      <c r="H95" s="198"/>
      <c r="I95" s="79"/>
      <c r="J95" s="199">
        <f t="shared" si="3"/>
        <v>0</v>
      </c>
      <c r="K95" s="199"/>
      <c r="L95" s="200">
        <f t="shared" si="4"/>
        <v>20000</v>
      </c>
      <c r="M95" s="200"/>
      <c r="N95" s="95"/>
      <c r="O95" s="22"/>
    </row>
    <row r="96" spans="1:15" ht="39.950000000000003" customHeight="1">
      <c r="A96" s="61">
        <v>87</v>
      </c>
      <c r="B96" s="198"/>
      <c r="C96" s="198"/>
      <c r="D96" s="198"/>
      <c r="E96" s="198"/>
      <c r="F96" s="198"/>
      <c r="G96" s="198"/>
      <c r="H96" s="198"/>
      <c r="I96" s="79"/>
      <c r="J96" s="199">
        <f t="shared" si="3"/>
        <v>0</v>
      </c>
      <c r="K96" s="199"/>
      <c r="L96" s="200">
        <f t="shared" si="4"/>
        <v>20000</v>
      </c>
      <c r="M96" s="200"/>
      <c r="N96" s="95"/>
      <c r="O96" s="22"/>
    </row>
    <row r="97" spans="1:15" ht="39.950000000000003" customHeight="1">
      <c r="A97" s="61">
        <v>88</v>
      </c>
      <c r="B97" s="198"/>
      <c r="C97" s="198"/>
      <c r="D97" s="198"/>
      <c r="E97" s="198"/>
      <c r="F97" s="198"/>
      <c r="G97" s="198"/>
      <c r="H97" s="198"/>
      <c r="I97" s="79"/>
      <c r="J97" s="199">
        <f t="shared" si="3"/>
        <v>0</v>
      </c>
      <c r="K97" s="199"/>
      <c r="L97" s="200">
        <f t="shared" si="4"/>
        <v>20000</v>
      </c>
      <c r="M97" s="200"/>
      <c r="N97" s="95"/>
      <c r="O97" s="22"/>
    </row>
    <row r="98" spans="1:15" ht="39.950000000000003" customHeight="1">
      <c r="A98" s="61">
        <v>89</v>
      </c>
      <c r="B98" s="198"/>
      <c r="C98" s="198"/>
      <c r="D98" s="198"/>
      <c r="E98" s="198"/>
      <c r="F98" s="198"/>
      <c r="G98" s="198"/>
      <c r="H98" s="198"/>
      <c r="I98" s="79"/>
      <c r="J98" s="199">
        <f t="shared" si="3"/>
        <v>0</v>
      </c>
      <c r="K98" s="199"/>
      <c r="L98" s="200">
        <f t="shared" si="4"/>
        <v>20000</v>
      </c>
      <c r="M98" s="200"/>
      <c r="N98" s="95"/>
      <c r="O98" s="22"/>
    </row>
    <row r="99" spans="1:15" ht="39.950000000000003" customHeight="1">
      <c r="A99" s="61">
        <v>90</v>
      </c>
      <c r="B99" s="198"/>
      <c r="C99" s="198"/>
      <c r="D99" s="198"/>
      <c r="E99" s="198"/>
      <c r="F99" s="198"/>
      <c r="G99" s="198"/>
      <c r="H99" s="198"/>
      <c r="I99" s="79"/>
      <c r="J99" s="199">
        <f t="shared" si="3"/>
        <v>0</v>
      </c>
      <c r="K99" s="199"/>
      <c r="L99" s="200">
        <f t="shared" si="4"/>
        <v>20000</v>
      </c>
      <c r="M99" s="200"/>
      <c r="N99" s="95"/>
      <c r="O99" s="22"/>
    </row>
    <row r="100" spans="1:15" ht="39.950000000000003" customHeight="1">
      <c r="A100" s="61">
        <v>91</v>
      </c>
      <c r="B100" s="198"/>
      <c r="C100" s="198"/>
      <c r="D100" s="198"/>
      <c r="E100" s="198"/>
      <c r="F100" s="198"/>
      <c r="G100" s="198"/>
      <c r="H100" s="198"/>
      <c r="I100" s="79"/>
      <c r="J100" s="199">
        <f t="shared" si="3"/>
        <v>0</v>
      </c>
      <c r="K100" s="199"/>
      <c r="L100" s="200">
        <f t="shared" si="4"/>
        <v>20000</v>
      </c>
      <c r="M100" s="200"/>
      <c r="N100" s="95"/>
      <c r="O100" s="22"/>
    </row>
    <row r="101" spans="1:15" ht="39.950000000000003" customHeight="1">
      <c r="A101" s="61">
        <v>92</v>
      </c>
      <c r="B101" s="198"/>
      <c r="C101" s="198"/>
      <c r="D101" s="198"/>
      <c r="E101" s="198"/>
      <c r="F101" s="198"/>
      <c r="G101" s="198"/>
      <c r="H101" s="198"/>
      <c r="I101" s="79"/>
      <c r="J101" s="199">
        <f t="shared" si="3"/>
        <v>0</v>
      </c>
      <c r="K101" s="199"/>
      <c r="L101" s="200">
        <f t="shared" si="4"/>
        <v>20000</v>
      </c>
      <c r="M101" s="200"/>
      <c r="N101" s="95"/>
      <c r="O101" s="22"/>
    </row>
    <row r="102" spans="1:15" ht="39.950000000000003" customHeight="1">
      <c r="A102" s="61">
        <v>93</v>
      </c>
      <c r="B102" s="198"/>
      <c r="C102" s="198"/>
      <c r="D102" s="198"/>
      <c r="E102" s="198"/>
      <c r="F102" s="198"/>
      <c r="G102" s="198"/>
      <c r="H102" s="198"/>
      <c r="I102" s="79"/>
      <c r="J102" s="199">
        <f t="shared" si="3"/>
        <v>0</v>
      </c>
      <c r="K102" s="199"/>
      <c r="L102" s="200">
        <f t="shared" si="4"/>
        <v>20000</v>
      </c>
      <c r="M102" s="200"/>
      <c r="N102" s="95"/>
      <c r="O102" s="22"/>
    </row>
    <row r="103" spans="1:15" ht="39.950000000000003" customHeight="1">
      <c r="A103" s="61">
        <v>94</v>
      </c>
      <c r="B103" s="198"/>
      <c r="C103" s="198"/>
      <c r="D103" s="198"/>
      <c r="E103" s="198"/>
      <c r="F103" s="198"/>
      <c r="G103" s="198"/>
      <c r="H103" s="198"/>
      <c r="I103" s="79"/>
      <c r="J103" s="199">
        <f t="shared" si="3"/>
        <v>0</v>
      </c>
      <c r="K103" s="199"/>
      <c r="L103" s="200">
        <f t="shared" si="4"/>
        <v>20000</v>
      </c>
      <c r="M103" s="200"/>
      <c r="N103" s="95"/>
      <c r="O103" s="22"/>
    </row>
    <row r="104" spans="1:15" ht="39.950000000000003" customHeight="1">
      <c r="A104" s="61">
        <v>95</v>
      </c>
      <c r="B104" s="198"/>
      <c r="C104" s="198"/>
      <c r="D104" s="198"/>
      <c r="E104" s="198"/>
      <c r="F104" s="198"/>
      <c r="G104" s="198"/>
      <c r="H104" s="198"/>
      <c r="I104" s="79"/>
      <c r="J104" s="199">
        <f t="shared" si="3"/>
        <v>0</v>
      </c>
      <c r="K104" s="199"/>
      <c r="L104" s="200">
        <f t="shared" si="4"/>
        <v>20000</v>
      </c>
      <c r="M104" s="200"/>
      <c r="N104" s="95"/>
      <c r="O104" s="22"/>
    </row>
    <row r="105" spans="1:15" ht="39.950000000000003" customHeight="1">
      <c r="A105" s="61">
        <v>96</v>
      </c>
      <c r="B105" s="198"/>
      <c r="C105" s="198"/>
      <c r="D105" s="198"/>
      <c r="E105" s="198"/>
      <c r="F105" s="198"/>
      <c r="G105" s="198"/>
      <c r="H105" s="198"/>
      <c r="I105" s="79"/>
      <c r="J105" s="199">
        <f t="shared" si="3"/>
        <v>0</v>
      </c>
      <c r="K105" s="199"/>
      <c r="L105" s="200">
        <f t="shared" si="4"/>
        <v>20000</v>
      </c>
      <c r="M105" s="200"/>
      <c r="N105" s="95"/>
      <c r="O105" s="22"/>
    </row>
    <row r="106" spans="1:15" ht="39.950000000000003" customHeight="1">
      <c r="A106" s="61">
        <v>97</v>
      </c>
      <c r="B106" s="198"/>
      <c r="C106" s="198"/>
      <c r="D106" s="198"/>
      <c r="E106" s="198"/>
      <c r="F106" s="198"/>
      <c r="G106" s="198"/>
      <c r="H106" s="198"/>
      <c r="I106" s="79"/>
      <c r="J106" s="199">
        <f t="shared" si="3"/>
        <v>0</v>
      </c>
      <c r="K106" s="199"/>
      <c r="L106" s="200">
        <f t="shared" si="4"/>
        <v>20000</v>
      </c>
      <c r="M106" s="200"/>
      <c r="N106" s="95"/>
      <c r="O106" s="22"/>
    </row>
    <row r="107" spans="1:15" ht="39.950000000000003" customHeight="1">
      <c r="A107" s="61">
        <v>98</v>
      </c>
      <c r="B107" s="198"/>
      <c r="C107" s="198"/>
      <c r="D107" s="198"/>
      <c r="E107" s="198"/>
      <c r="F107" s="198"/>
      <c r="G107" s="198"/>
      <c r="H107" s="198"/>
      <c r="I107" s="79"/>
      <c r="J107" s="199">
        <f t="shared" ref="J107:J109" si="5">J106+I107</f>
        <v>0</v>
      </c>
      <c r="K107" s="199"/>
      <c r="L107" s="200">
        <f t="shared" si="4"/>
        <v>20000</v>
      </c>
      <c r="M107" s="200"/>
      <c r="N107" s="95"/>
      <c r="O107" s="22"/>
    </row>
    <row r="108" spans="1:15" ht="39.950000000000003" customHeight="1">
      <c r="A108" s="61">
        <v>99</v>
      </c>
      <c r="B108" s="198"/>
      <c r="C108" s="198"/>
      <c r="D108" s="198"/>
      <c r="E108" s="198"/>
      <c r="F108" s="198"/>
      <c r="G108" s="198"/>
      <c r="H108" s="198"/>
      <c r="I108" s="79"/>
      <c r="J108" s="199">
        <f t="shared" si="5"/>
        <v>0</v>
      </c>
      <c r="K108" s="199"/>
      <c r="L108" s="200">
        <f t="shared" ref="L108:L109" si="6">L$6-J108</f>
        <v>20000</v>
      </c>
      <c r="M108" s="200"/>
      <c r="N108" s="95"/>
      <c r="O108" s="22"/>
    </row>
    <row r="109" spans="1:15" ht="39.950000000000003" customHeight="1" thickBot="1">
      <c r="A109" s="62">
        <v>100</v>
      </c>
      <c r="B109" s="201"/>
      <c r="C109" s="201"/>
      <c r="D109" s="201"/>
      <c r="E109" s="201"/>
      <c r="F109" s="201"/>
      <c r="G109" s="201"/>
      <c r="H109" s="201"/>
      <c r="I109" s="80"/>
      <c r="J109" s="202">
        <f t="shared" si="5"/>
        <v>0</v>
      </c>
      <c r="K109" s="202"/>
      <c r="L109" s="203">
        <f t="shared" si="6"/>
        <v>20000</v>
      </c>
      <c r="M109" s="203"/>
      <c r="N109" s="96"/>
      <c r="O109" s="22"/>
    </row>
  </sheetData>
  <sheetProtection algorithmName="SHA-512" hashValue="s4Uvmsxo/pc38bnwpFQ+B/lfAWT67pVhadfCMM0SZzw2gDru4p+lFx5sDuf4A2FVufa5xCsskVtRV8xgd/V2NA==" saltValue="mQ35f2QEbkTBTgl9SZuGhw==" spinCount="100000" sheet="1" objects="1" scenarios="1" formatCells="0" formatRows="0" insertRows="0" deleteRows="0" sort="0" autoFilter="0"/>
  <dataConsolidate/>
  <mergeCells count="422">
    <mergeCell ref="A1:N1"/>
    <mergeCell ref="A2:C2"/>
    <mergeCell ref="D2:J2"/>
    <mergeCell ref="A3:C3"/>
    <mergeCell ref="D3:H3"/>
    <mergeCell ref="I3:K3"/>
    <mergeCell ref="L3:N3"/>
    <mergeCell ref="B8:N8"/>
    <mergeCell ref="A8:A9"/>
    <mergeCell ref="B9:E9"/>
    <mergeCell ref="F9:H9"/>
    <mergeCell ref="J9:K9"/>
    <mergeCell ref="L9:M9"/>
    <mergeCell ref="A4:C4"/>
    <mergeCell ref="D4:H4"/>
    <mergeCell ref="I4:K4"/>
    <mergeCell ref="L4:N4"/>
    <mergeCell ref="A5:C5"/>
    <mergeCell ref="D5:H5"/>
    <mergeCell ref="I5:K5"/>
    <mergeCell ref="L5:N5"/>
    <mergeCell ref="I6:K6"/>
    <mergeCell ref="B12:E12"/>
    <mergeCell ref="F12:H12"/>
    <mergeCell ref="J12:K12"/>
    <mergeCell ref="L12:M12"/>
    <mergeCell ref="B13:E13"/>
    <mergeCell ref="F13:H13"/>
    <mergeCell ref="J13:K13"/>
    <mergeCell ref="L13:M13"/>
    <mergeCell ref="B10:E10"/>
    <mergeCell ref="F10:H10"/>
    <mergeCell ref="J10:K10"/>
    <mergeCell ref="L10:M10"/>
    <mergeCell ref="B11:E11"/>
    <mergeCell ref="F11:H11"/>
    <mergeCell ref="J11:K11"/>
    <mergeCell ref="L11:M11"/>
    <mergeCell ref="B16:E16"/>
    <mergeCell ref="F16:H16"/>
    <mergeCell ref="J16:K16"/>
    <mergeCell ref="L16:M16"/>
    <mergeCell ref="B17:E17"/>
    <mergeCell ref="F17:H17"/>
    <mergeCell ref="J17:K17"/>
    <mergeCell ref="L17:M17"/>
    <mergeCell ref="B14:E14"/>
    <mergeCell ref="F14:H14"/>
    <mergeCell ref="J14:K14"/>
    <mergeCell ref="L14:M14"/>
    <mergeCell ref="B15:E15"/>
    <mergeCell ref="F15:H15"/>
    <mergeCell ref="J15:K15"/>
    <mergeCell ref="L15:M15"/>
    <mergeCell ref="B20:E20"/>
    <mergeCell ref="F20:H20"/>
    <mergeCell ref="J20:K20"/>
    <mergeCell ref="L20:M20"/>
    <mergeCell ref="B21:E21"/>
    <mergeCell ref="F21:H21"/>
    <mergeCell ref="J21:K21"/>
    <mergeCell ref="L21:M21"/>
    <mergeCell ref="B18:E18"/>
    <mergeCell ref="F18:H18"/>
    <mergeCell ref="J18:K18"/>
    <mergeCell ref="L18:M18"/>
    <mergeCell ref="B19:E19"/>
    <mergeCell ref="F19:H19"/>
    <mergeCell ref="J19:K19"/>
    <mergeCell ref="L19:M19"/>
    <mergeCell ref="B24:E24"/>
    <mergeCell ref="F24:H24"/>
    <mergeCell ref="J24:K24"/>
    <mergeCell ref="L24:M24"/>
    <mergeCell ref="B25:E25"/>
    <mergeCell ref="F25:H25"/>
    <mergeCell ref="J25:K25"/>
    <mergeCell ref="L25:M25"/>
    <mergeCell ref="B22:E22"/>
    <mergeCell ref="F22:H22"/>
    <mergeCell ref="J22:K22"/>
    <mergeCell ref="L22:M22"/>
    <mergeCell ref="B23:E23"/>
    <mergeCell ref="F23:H23"/>
    <mergeCell ref="J23:K23"/>
    <mergeCell ref="L23:M23"/>
    <mergeCell ref="B28:E28"/>
    <mergeCell ref="F28:H28"/>
    <mergeCell ref="J28:K28"/>
    <mergeCell ref="L28:M28"/>
    <mergeCell ref="B29:E29"/>
    <mergeCell ref="F29:H29"/>
    <mergeCell ref="J29:K29"/>
    <mergeCell ref="L29:M29"/>
    <mergeCell ref="B26:E26"/>
    <mergeCell ref="F26:H26"/>
    <mergeCell ref="J26:K26"/>
    <mergeCell ref="L26:M26"/>
    <mergeCell ref="B27:E27"/>
    <mergeCell ref="F27:H27"/>
    <mergeCell ref="J27:K27"/>
    <mergeCell ref="L27:M27"/>
    <mergeCell ref="B32:E32"/>
    <mergeCell ref="F32:H32"/>
    <mergeCell ref="J32:K32"/>
    <mergeCell ref="L32:M32"/>
    <mergeCell ref="B33:E33"/>
    <mergeCell ref="F33:H33"/>
    <mergeCell ref="J33:K33"/>
    <mergeCell ref="L33:M33"/>
    <mergeCell ref="B30:E30"/>
    <mergeCell ref="F30:H30"/>
    <mergeCell ref="J30:K30"/>
    <mergeCell ref="L30:M30"/>
    <mergeCell ref="B31:E31"/>
    <mergeCell ref="F31:H31"/>
    <mergeCell ref="J31:K31"/>
    <mergeCell ref="L31:M31"/>
    <mergeCell ref="B36:E36"/>
    <mergeCell ref="F36:H36"/>
    <mergeCell ref="J36:K36"/>
    <mergeCell ref="L36:M36"/>
    <mergeCell ref="B37:E37"/>
    <mergeCell ref="F37:H37"/>
    <mergeCell ref="J37:K37"/>
    <mergeCell ref="L37:M37"/>
    <mergeCell ref="B34:E34"/>
    <mergeCell ref="F34:H34"/>
    <mergeCell ref="J34:K34"/>
    <mergeCell ref="L34:M34"/>
    <mergeCell ref="B35:E35"/>
    <mergeCell ref="F35:H35"/>
    <mergeCell ref="J35:K35"/>
    <mergeCell ref="L35:M35"/>
    <mergeCell ref="B40:E40"/>
    <mergeCell ref="F40:H40"/>
    <mergeCell ref="J40:K40"/>
    <mergeCell ref="L40:M40"/>
    <mergeCell ref="B41:E41"/>
    <mergeCell ref="F41:H41"/>
    <mergeCell ref="J41:K41"/>
    <mergeCell ref="L41:M41"/>
    <mergeCell ref="B38:E38"/>
    <mergeCell ref="F38:H38"/>
    <mergeCell ref="J38:K38"/>
    <mergeCell ref="L38:M38"/>
    <mergeCell ref="B39:E39"/>
    <mergeCell ref="F39:H39"/>
    <mergeCell ref="J39:K39"/>
    <mergeCell ref="L39:M39"/>
    <mergeCell ref="B44:E44"/>
    <mergeCell ref="F44:H44"/>
    <mergeCell ref="J44:K44"/>
    <mergeCell ref="L44:M44"/>
    <mergeCell ref="B45:E45"/>
    <mergeCell ref="F45:H45"/>
    <mergeCell ref="J45:K45"/>
    <mergeCell ref="L45:M45"/>
    <mergeCell ref="B42:E42"/>
    <mergeCell ref="F42:H42"/>
    <mergeCell ref="J42:K42"/>
    <mergeCell ref="L42:M42"/>
    <mergeCell ref="B43:E43"/>
    <mergeCell ref="F43:H43"/>
    <mergeCell ref="J43:K43"/>
    <mergeCell ref="L43:M43"/>
    <mergeCell ref="B48:E48"/>
    <mergeCell ref="F48:H48"/>
    <mergeCell ref="J48:K48"/>
    <mergeCell ref="L48:M48"/>
    <mergeCell ref="B49:E49"/>
    <mergeCell ref="F49:H49"/>
    <mergeCell ref="J49:K49"/>
    <mergeCell ref="L49:M49"/>
    <mergeCell ref="B46:E46"/>
    <mergeCell ref="F46:H46"/>
    <mergeCell ref="J46:K46"/>
    <mergeCell ref="L46:M46"/>
    <mergeCell ref="B47:E47"/>
    <mergeCell ref="F47:H47"/>
    <mergeCell ref="J47:K47"/>
    <mergeCell ref="L47:M47"/>
    <mergeCell ref="B52:E52"/>
    <mergeCell ref="F52:H52"/>
    <mergeCell ref="J52:K52"/>
    <mergeCell ref="L52:M52"/>
    <mergeCell ref="B53:E53"/>
    <mergeCell ref="F53:H53"/>
    <mergeCell ref="J53:K53"/>
    <mergeCell ref="L53:M53"/>
    <mergeCell ref="B50:E50"/>
    <mergeCell ref="F50:H50"/>
    <mergeCell ref="J50:K50"/>
    <mergeCell ref="L50:M50"/>
    <mergeCell ref="B51:E51"/>
    <mergeCell ref="F51:H51"/>
    <mergeCell ref="J51:K51"/>
    <mergeCell ref="L51:M51"/>
    <mergeCell ref="B56:E56"/>
    <mergeCell ref="F56:H56"/>
    <mergeCell ref="J56:K56"/>
    <mergeCell ref="L56:M56"/>
    <mergeCell ref="B57:E57"/>
    <mergeCell ref="F57:H57"/>
    <mergeCell ref="J57:K57"/>
    <mergeCell ref="L57:M57"/>
    <mergeCell ref="B54:E54"/>
    <mergeCell ref="F54:H54"/>
    <mergeCell ref="J54:K54"/>
    <mergeCell ref="L54:M54"/>
    <mergeCell ref="B55:E55"/>
    <mergeCell ref="F55:H55"/>
    <mergeCell ref="J55:K55"/>
    <mergeCell ref="L55:M55"/>
    <mergeCell ref="B60:E60"/>
    <mergeCell ref="F60:H60"/>
    <mergeCell ref="J60:K60"/>
    <mergeCell ref="L60:M60"/>
    <mergeCell ref="B61:E61"/>
    <mergeCell ref="F61:H61"/>
    <mergeCell ref="J61:K61"/>
    <mergeCell ref="L61:M61"/>
    <mergeCell ref="B58:E58"/>
    <mergeCell ref="F58:H58"/>
    <mergeCell ref="J58:K58"/>
    <mergeCell ref="L58:M58"/>
    <mergeCell ref="B59:E59"/>
    <mergeCell ref="F59:H59"/>
    <mergeCell ref="J59:K59"/>
    <mergeCell ref="L59:M59"/>
    <mergeCell ref="B64:E64"/>
    <mergeCell ref="F64:H64"/>
    <mergeCell ref="J64:K64"/>
    <mergeCell ref="L64:M64"/>
    <mergeCell ref="B65:E65"/>
    <mergeCell ref="F65:H65"/>
    <mergeCell ref="J65:K65"/>
    <mergeCell ref="L65:M65"/>
    <mergeCell ref="B62:E62"/>
    <mergeCell ref="F62:H62"/>
    <mergeCell ref="J62:K62"/>
    <mergeCell ref="L62:M62"/>
    <mergeCell ref="B63:E63"/>
    <mergeCell ref="F63:H63"/>
    <mergeCell ref="J63:K63"/>
    <mergeCell ref="L63:M63"/>
    <mergeCell ref="B68:E68"/>
    <mergeCell ref="F68:H68"/>
    <mergeCell ref="J68:K68"/>
    <mergeCell ref="L68:M68"/>
    <mergeCell ref="B69:E69"/>
    <mergeCell ref="F69:H69"/>
    <mergeCell ref="J69:K69"/>
    <mergeCell ref="L69:M69"/>
    <mergeCell ref="B66:E66"/>
    <mergeCell ref="F66:H66"/>
    <mergeCell ref="J66:K66"/>
    <mergeCell ref="L66:M66"/>
    <mergeCell ref="B67:E67"/>
    <mergeCell ref="F67:H67"/>
    <mergeCell ref="J67:K67"/>
    <mergeCell ref="L67:M67"/>
    <mergeCell ref="B72:E72"/>
    <mergeCell ref="F72:H72"/>
    <mergeCell ref="J72:K72"/>
    <mergeCell ref="L72:M72"/>
    <mergeCell ref="B73:E73"/>
    <mergeCell ref="F73:H73"/>
    <mergeCell ref="J73:K73"/>
    <mergeCell ref="L73:M73"/>
    <mergeCell ref="B70:E70"/>
    <mergeCell ref="F70:H70"/>
    <mergeCell ref="J70:K70"/>
    <mergeCell ref="L70:M70"/>
    <mergeCell ref="B71:E71"/>
    <mergeCell ref="F71:H71"/>
    <mergeCell ref="J71:K71"/>
    <mergeCell ref="L71:M71"/>
    <mergeCell ref="B76:E76"/>
    <mergeCell ref="F76:H76"/>
    <mergeCell ref="J76:K76"/>
    <mergeCell ref="L76:M76"/>
    <mergeCell ref="B77:E77"/>
    <mergeCell ref="F77:H77"/>
    <mergeCell ref="J77:K77"/>
    <mergeCell ref="L77:M77"/>
    <mergeCell ref="B74:E74"/>
    <mergeCell ref="F74:H74"/>
    <mergeCell ref="J74:K74"/>
    <mergeCell ref="L74:M74"/>
    <mergeCell ref="B75:E75"/>
    <mergeCell ref="F75:H75"/>
    <mergeCell ref="J75:K75"/>
    <mergeCell ref="L75:M75"/>
    <mergeCell ref="B80:E80"/>
    <mergeCell ref="F80:H80"/>
    <mergeCell ref="J80:K80"/>
    <mergeCell ref="L80:M80"/>
    <mergeCell ref="B81:E81"/>
    <mergeCell ref="F81:H81"/>
    <mergeCell ref="J81:K81"/>
    <mergeCell ref="L81:M81"/>
    <mergeCell ref="B78:E78"/>
    <mergeCell ref="F78:H78"/>
    <mergeCell ref="J78:K78"/>
    <mergeCell ref="L78:M78"/>
    <mergeCell ref="B79:E79"/>
    <mergeCell ref="F79:H79"/>
    <mergeCell ref="J79:K79"/>
    <mergeCell ref="L79:M79"/>
    <mergeCell ref="B84:E84"/>
    <mergeCell ref="F84:H84"/>
    <mergeCell ref="J84:K84"/>
    <mergeCell ref="L84:M84"/>
    <mergeCell ref="B85:E85"/>
    <mergeCell ref="F85:H85"/>
    <mergeCell ref="J85:K85"/>
    <mergeCell ref="L85:M85"/>
    <mergeCell ref="B82:E82"/>
    <mergeCell ref="F82:H82"/>
    <mergeCell ref="J82:K82"/>
    <mergeCell ref="L82:M82"/>
    <mergeCell ref="B83:E83"/>
    <mergeCell ref="F83:H83"/>
    <mergeCell ref="J83:K83"/>
    <mergeCell ref="L83:M83"/>
    <mergeCell ref="B88:E88"/>
    <mergeCell ref="F88:H88"/>
    <mergeCell ref="J88:K88"/>
    <mergeCell ref="L88:M88"/>
    <mergeCell ref="B89:E89"/>
    <mergeCell ref="F89:H89"/>
    <mergeCell ref="J89:K89"/>
    <mergeCell ref="L89:M89"/>
    <mergeCell ref="B86:E86"/>
    <mergeCell ref="F86:H86"/>
    <mergeCell ref="J86:K86"/>
    <mergeCell ref="L86:M86"/>
    <mergeCell ref="B87:E87"/>
    <mergeCell ref="F87:H87"/>
    <mergeCell ref="J87:K87"/>
    <mergeCell ref="L87:M87"/>
    <mergeCell ref="B92:E92"/>
    <mergeCell ref="F92:H92"/>
    <mergeCell ref="J92:K92"/>
    <mergeCell ref="L92:M92"/>
    <mergeCell ref="B93:E93"/>
    <mergeCell ref="F93:H93"/>
    <mergeCell ref="J93:K93"/>
    <mergeCell ref="L93:M93"/>
    <mergeCell ref="B90:E90"/>
    <mergeCell ref="F90:H90"/>
    <mergeCell ref="J90:K90"/>
    <mergeCell ref="L90:M90"/>
    <mergeCell ref="B91:E91"/>
    <mergeCell ref="F91:H91"/>
    <mergeCell ref="J91:K91"/>
    <mergeCell ref="L91:M91"/>
    <mergeCell ref="B96:E96"/>
    <mergeCell ref="F96:H96"/>
    <mergeCell ref="J96:K96"/>
    <mergeCell ref="L96:M96"/>
    <mergeCell ref="B97:E97"/>
    <mergeCell ref="F97:H97"/>
    <mergeCell ref="J97:K97"/>
    <mergeCell ref="L97:M97"/>
    <mergeCell ref="B94:E94"/>
    <mergeCell ref="F94:H94"/>
    <mergeCell ref="J94:K94"/>
    <mergeCell ref="L94:M94"/>
    <mergeCell ref="B95:E95"/>
    <mergeCell ref="F95:H95"/>
    <mergeCell ref="J95:K95"/>
    <mergeCell ref="L95:M95"/>
    <mergeCell ref="B100:E100"/>
    <mergeCell ref="F100:H100"/>
    <mergeCell ref="J100:K100"/>
    <mergeCell ref="L100:M100"/>
    <mergeCell ref="B101:E101"/>
    <mergeCell ref="F101:H101"/>
    <mergeCell ref="J101:K101"/>
    <mergeCell ref="L101:M101"/>
    <mergeCell ref="B98:E98"/>
    <mergeCell ref="F98:H98"/>
    <mergeCell ref="J98:K98"/>
    <mergeCell ref="L98:M98"/>
    <mergeCell ref="B99:E99"/>
    <mergeCell ref="F99:H99"/>
    <mergeCell ref="J99:K99"/>
    <mergeCell ref="L99:M99"/>
    <mergeCell ref="L105:M105"/>
    <mergeCell ref="B102:E102"/>
    <mergeCell ref="F102:H102"/>
    <mergeCell ref="J102:K102"/>
    <mergeCell ref="L102:M102"/>
    <mergeCell ref="B103:E103"/>
    <mergeCell ref="F103:H103"/>
    <mergeCell ref="J103:K103"/>
    <mergeCell ref="L103:M103"/>
    <mergeCell ref="B104:E104"/>
    <mergeCell ref="F104:H104"/>
    <mergeCell ref="J104:K104"/>
    <mergeCell ref="L104:M104"/>
    <mergeCell ref="B105:E105"/>
    <mergeCell ref="F105:H105"/>
    <mergeCell ref="J105:K105"/>
    <mergeCell ref="B108:E108"/>
    <mergeCell ref="F108:H108"/>
    <mergeCell ref="J108:K108"/>
    <mergeCell ref="L108:M108"/>
    <mergeCell ref="B109:E109"/>
    <mergeCell ref="F109:H109"/>
    <mergeCell ref="J109:K109"/>
    <mergeCell ref="L109:M109"/>
    <mergeCell ref="B106:E106"/>
    <mergeCell ref="F106:H106"/>
    <mergeCell ref="J106:K106"/>
    <mergeCell ref="L106:M106"/>
    <mergeCell ref="B107:E107"/>
    <mergeCell ref="F107:H107"/>
    <mergeCell ref="J107:K107"/>
    <mergeCell ref="L107:M107"/>
  </mergeCells>
  <dataValidations disablePrompts="1" count="2">
    <dataValidation type="list" allowBlank="1" showInputMessage="1" showErrorMessage="1" errorTitle="Select Again" error="Not From Allowed List!" promptTitle="PFMEA Classification" prompt="Select from list." sqref="HX65542:HY65556 RT65542:RU65556 ABP65542:ABQ65556 ALL65542:ALM65556 AVH65542:AVI65556 BFD65542:BFE65556 BOZ65542:BPA65556 BYV65542:BYW65556 CIR65542:CIS65556 CSN65542:CSO65556 DCJ65542:DCK65556 DMF65542:DMG65556 DWB65542:DWC65556 EFX65542:EFY65556 EPT65542:EPU65556 EZP65542:EZQ65556 FJL65542:FJM65556 FTH65542:FTI65556 GDD65542:GDE65556 GMZ65542:GNA65556 GWV65542:GWW65556 HGR65542:HGS65556 HQN65542:HQO65556 IAJ65542:IAK65556 IKF65542:IKG65556 IUB65542:IUC65556 JDX65542:JDY65556 JNT65542:JNU65556 JXP65542:JXQ65556 KHL65542:KHM65556 KRH65542:KRI65556 LBD65542:LBE65556 LKZ65542:LLA65556 LUV65542:LUW65556 MER65542:MES65556 MON65542:MOO65556 MYJ65542:MYK65556 NIF65542:NIG65556 NSB65542:NSC65556 OBX65542:OBY65556 OLT65542:OLU65556 OVP65542:OVQ65556 PFL65542:PFM65556 PPH65542:PPI65556 PZD65542:PZE65556 QIZ65542:QJA65556 QSV65542:QSW65556 RCR65542:RCS65556 RMN65542:RMO65556 RWJ65542:RWK65556 SGF65542:SGG65556 SQB65542:SQC65556 SZX65542:SZY65556 TJT65542:TJU65556 TTP65542:TTQ65556 UDL65542:UDM65556 UNH65542:UNI65556 UXD65542:UXE65556 VGZ65542:VHA65556 VQV65542:VQW65556 WAR65542:WAS65556 WKN65542:WKO65556 WUJ65542:WUK65556 HX131078:HY131092 RT131078:RU131092 ABP131078:ABQ131092 ALL131078:ALM131092 AVH131078:AVI131092 BFD131078:BFE131092 BOZ131078:BPA131092 BYV131078:BYW131092 CIR131078:CIS131092 CSN131078:CSO131092 DCJ131078:DCK131092 DMF131078:DMG131092 DWB131078:DWC131092 EFX131078:EFY131092 EPT131078:EPU131092 EZP131078:EZQ131092 FJL131078:FJM131092 FTH131078:FTI131092 GDD131078:GDE131092 GMZ131078:GNA131092 GWV131078:GWW131092 HGR131078:HGS131092 HQN131078:HQO131092 IAJ131078:IAK131092 IKF131078:IKG131092 IUB131078:IUC131092 JDX131078:JDY131092 JNT131078:JNU131092 JXP131078:JXQ131092 KHL131078:KHM131092 KRH131078:KRI131092 LBD131078:LBE131092 LKZ131078:LLA131092 LUV131078:LUW131092 MER131078:MES131092 MON131078:MOO131092 MYJ131078:MYK131092 NIF131078:NIG131092 NSB131078:NSC131092 OBX131078:OBY131092 OLT131078:OLU131092 OVP131078:OVQ131092 PFL131078:PFM131092 PPH131078:PPI131092 PZD131078:PZE131092 QIZ131078:QJA131092 QSV131078:QSW131092 RCR131078:RCS131092 RMN131078:RMO131092 RWJ131078:RWK131092 SGF131078:SGG131092 SQB131078:SQC131092 SZX131078:SZY131092 TJT131078:TJU131092 TTP131078:TTQ131092 UDL131078:UDM131092 UNH131078:UNI131092 UXD131078:UXE131092 VGZ131078:VHA131092 VQV131078:VQW131092 WAR131078:WAS131092 WKN131078:WKO131092 WUJ131078:WUK131092 HX196614:HY196628 RT196614:RU196628 ABP196614:ABQ196628 ALL196614:ALM196628 AVH196614:AVI196628 BFD196614:BFE196628 BOZ196614:BPA196628 BYV196614:BYW196628 CIR196614:CIS196628 CSN196614:CSO196628 DCJ196614:DCK196628 DMF196614:DMG196628 DWB196614:DWC196628 EFX196614:EFY196628 EPT196614:EPU196628 EZP196614:EZQ196628 FJL196614:FJM196628 FTH196614:FTI196628 GDD196614:GDE196628 GMZ196614:GNA196628 GWV196614:GWW196628 HGR196614:HGS196628 HQN196614:HQO196628 IAJ196614:IAK196628 IKF196614:IKG196628 IUB196614:IUC196628 JDX196614:JDY196628 JNT196614:JNU196628 JXP196614:JXQ196628 KHL196614:KHM196628 KRH196614:KRI196628 LBD196614:LBE196628 LKZ196614:LLA196628 LUV196614:LUW196628 MER196614:MES196628 MON196614:MOO196628 MYJ196614:MYK196628 NIF196614:NIG196628 NSB196614:NSC196628 OBX196614:OBY196628 OLT196614:OLU196628 OVP196614:OVQ196628 PFL196614:PFM196628 PPH196614:PPI196628 PZD196614:PZE196628 QIZ196614:QJA196628 QSV196614:QSW196628 RCR196614:RCS196628 RMN196614:RMO196628 RWJ196614:RWK196628 SGF196614:SGG196628 SQB196614:SQC196628 SZX196614:SZY196628 TJT196614:TJU196628 TTP196614:TTQ196628 UDL196614:UDM196628 UNH196614:UNI196628 UXD196614:UXE196628 VGZ196614:VHA196628 VQV196614:VQW196628 WAR196614:WAS196628 WKN196614:WKO196628 WUJ196614:WUK196628 HX262150:HY262164 RT262150:RU262164 ABP262150:ABQ262164 ALL262150:ALM262164 AVH262150:AVI262164 BFD262150:BFE262164 BOZ262150:BPA262164 BYV262150:BYW262164 CIR262150:CIS262164 CSN262150:CSO262164 DCJ262150:DCK262164 DMF262150:DMG262164 DWB262150:DWC262164 EFX262150:EFY262164 EPT262150:EPU262164 EZP262150:EZQ262164 FJL262150:FJM262164 FTH262150:FTI262164 GDD262150:GDE262164 GMZ262150:GNA262164 GWV262150:GWW262164 HGR262150:HGS262164 HQN262150:HQO262164 IAJ262150:IAK262164 IKF262150:IKG262164 IUB262150:IUC262164 JDX262150:JDY262164 JNT262150:JNU262164 JXP262150:JXQ262164 KHL262150:KHM262164 KRH262150:KRI262164 LBD262150:LBE262164 LKZ262150:LLA262164 LUV262150:LUW262164 MER262150:MES262164 MON262150:MOO262164 MYJ262150:MYK262164 NIF262150:NIG262164 NSB262150:NSC262164 OBX262150:OBY262164 OLT262150:OLU262164 OVP262150:OVQ262164 PFL262150:PFM262164 PPH262150:PPI262164 PZD262150:PZE262164 QIZ262150:QJA262164 QSV262150:QSW262164 RCR262150:RCS262164 RMN262150:RMO262164 RWJ262150:RWK262164 SGF262150:SGG262164 SQB262150:SQC262164 SZX262150:SZY262164 TJT262150:TJU262164 TTP262150:TTQ262164 UDL262150:UDM262164 UNH262150:UNI262164 UXD262150:UXE262164 VGZ262150:VHA262164 VQV262150:VQW262164 WAR262150:WAS262164 WKN262150:WKO262164 WUJ262150:WUK262164 HX327686:HY327700 RT327686:RU327700 ABP327686:ABQ327700 ALL327686:ALM327700 AVH327686:AVI327700 BFD327686:BFE327700 BOZ327686:BPA327700 BYV327686:BYW327700 CIR327686:CIS327700 CSN327686:CSO327700 DCJ327686:DCK327700 DMF327686:DMG327700 DWB327686:DWC327700 EFX327686:EFY327700 EPT327686:EPU327700 EZP327686:EZQ327700 FJL327686:FJM327700 FTH327686:FTI327700 GDD327686:GDE327700 GMZ327686:GNA327700 GWV327686:GWW327700 HGR327686:HGS327700 HQN327686:HQO327700 IAJ327686:IAK327700 IKF327686:IKG327700 IUB327686:IUC327700 JDX327686:JDY327700 JNT327686:JNU327700 JXP327686:JXQ327700 KHL327686:KHM327700 KRH327686:KRI327700 LBD327686:LBE327700 LKZ327686:LLA327700 LUV327686:LUW327700 MER327686:MES327700 MON327686:MOO327700 MYJ327686:MYK327700 NIF327686:NIG327700 NSB327686:NSC327700 OBX327686:OBY327700 OLT327686:OLU327700 OVP327686:OVQ327700 PFL327686:PFM327700 PPH327686:PPI327700 PZD327686:PZE327700 QIZ327686:QJA327700 QSV327686:QSW327700 RCR327686:RCS327700 RMN327686:RMO327700 RWJ327686:RWK327700 SGF327686:SGG327700 SQB327686:SQC327700 SZX327686:SZY327700 TJT327686:TJU327700 TTP327686:TTQ327700 UDL327686:UDM327700 UNH327686:UNI327700 UXD327686:UXE327700 VGZ327686:VHA327700 VQV327686:VQW327700 WAR327686:WAS327700 WKN327686:WKO327700 WUJ327686:WUK327700 HX393222:HY393236 RT393222:RU393236 ABP393222:ABQ393236 ALL393222:ALM393236 AVH393222:AVI393236 BFD393222:BFE393236 BOZ393222:BPA393236 BYV393222:BYW393236 CIR393222:CIS393236 CSN393222:CSO393236 DCJ393222:DCK393236 DMF393222:DMG393236 DWB393222:DWC393236 EFX393222:EFY393236 EPT393222:EPU393236 EZP393222:EZQ393236 FJL393222:FJM393236 FTH393222:FTI393236 GDD393222:GDE393236 GMZ393222:GNA393236 GWV393222:GWW393236 HGR393222:HGS393236 HQN393222:HQO393236 IAJ393222:IAK393236 IKF393222:IKG393236 IUB393222:IUC393236 JDX393222:JDY393236 JNT393222:JNU393236 JXP393222:JXQ393236 KHL393222:KHM393236 KRH393222:KRI393236 LBD393222:LBE393236 LKZ393222:LLA393236 LUV393222:LUW393236 MER393222:MES393236 MON393222:MOO393236 MYJ393222:MYK393236 NIF393222:NIG393236 NSB393222:NSC393236 OBX393222:OBY393236 OLT393222:OLU393236 OVP393222:OVQ393236 PFL393222:PFM393236 PPH393222:PPI393236 PZD393222:PZE393236 QIZ393222:QJA393236 QSV393222:QSW393236 RCR393222:RCS393236 RMN393222:RMO393236 RWJ393222:RWK393236 SGF393222:SGG393236 SQB393222:SQC393236 SZX393222:SZY393236 TJT393222:TJU393236 TTP393222:TTQ393236 UDL393222:UDM393236 UNH393222:UNI393236 UXD393222:UXE393236 VGZ393222:VHA393236 VQV393222:VQW393236 WAR393222:WAS393236 WKN393222:WKO393236 WUJ393222:WUK393236 HX458758:HY458772 RT458758:RU458772 ABP458758:ABQ458772 ALL458758:ALM458772 AVH458758:AVI458772 BFD458758:BFE458772 BOZ458758:BPA458772 BYV458758:BYW458772 CIR458758:CIS458772 CSN458758:CSO458772 DCJ458758:DCK458772 DMF458758:DMG458772 DWB458758:DWC458772 EFX458758:EFY458772 EPT458758:EPU458772 EZP458758:EZQ458772 FJL458758:FJM458772 FTH458758:FTI458772 GDD458758:GDE458772 GMZ458758:GNA458772 GWV458758:GWW458772 HGR458758:HGS458772 HQN458758:HQO458772 IAJ458758:IAK458772 IKF458758:IKG458772 IUB458758:IUC458772 JDX458758:JDY458772 JNT458758:JNU458772 JXP458758:JXQ458772 KHL458758:KHM458772 KRH458758:KRI458772 LBD458758:LBE458772 LKZ458758:LLA458772 LUV458758:LUW458772 MER458758:MES458772 MON458758:MOO458772 MYJ458758:MYK458772 NIF458758:NIG458772 NSB458758:NSC458772 OBX458758:OBY458772 OLT458758:OLU458772 OVP458758:OVQ458772 PFL458758:PFM458772 PPH458758:PPI458772 PZD458758:PZE458772 QIZ458758:QJA458772 QSV458758:QSW458772 RCR458758:RCS458772 RMN458758:RMO458772 RWJ458758:RWK458772 SGF458758:SGG458772 SQB458758:SQC458772 SZX458758:SZY458772 TJT458758:TJU458772 TTP458758:TTQ458772 UDL458758:UDM458772 UNH458758:UNI458772 UXD458758:UXE458772 VGZ458758:VHA458772 VQV458758:VQW458772 WAR458758:WAS458772 WKN458758:WKO458772 WUJ458758:WUK458772 HX524294:HY524308 RT524294:RU524308 ABP524294:ABQ524308 ALL524294:ALM524308 AVH524294:AVI524308 BFD524294:BFE524308 BOZ524294:BPA524308 BYV524294:BYW524308 CIR524294:CIS524308 CSN524294:CSO524308 DCJ524294:DCK524308 DMF524294:DMG524308 DWB524294:DWC524308 EFX524294:EFY524308 EPT524294:EPU524308 EZP524294:EZQ524308 FJL524294:FJM524308 FTH524294:FTI524308 GDD524294:GDE524308 GMZ524294:GNA524308 GWV524294:GWW524308 HGR524294:HGS524308 HQN524294:HQO524308 IAJ524294:IAK524308 IKF524294:IKG524308 IUB524294:IUC524308 JDX524294:JDY524308 JNT524294:JNU524308 JXP524294:JXQ524308 KHL524294:KHM524308 KRH524294:KRI524308 LBD524294:LBE524308 LKZ524294:LLA524308 LUV524294:LUW524308 MER524294:MES524308 MON524294:MOO524308 MYJ524294:MYK524308 NIF524294:NIG524308 NSB524294:NSC524308 OBX524294:OBY524308 OLT524294:OLU524308 OVP524294:OVQ524308 PFL524294:PFM524308 PPH524294:PPI524308 PZD524294:PZE524308 QIZ524294:QJA524308 QSV524294:QSW524308 RCR524294:RCS524308 RMN524294:RMO524308 RWJ524294:RWK524308 SGF524294:SGG524308 SQB524294:SQC524308 SZX524294:SZY524308 TJT524294:TJU524308 TTP524294:TTQ524308 UDL524294:UDM524308 UNH524294:UNI524308 UXD524294:UXE524308 VGZ524294:VHA524308 VQV524294:VQW524308 WAR524294:WAS524308 WKN524294:WKO524308 WUJ524294:WUK524308 HX589830:HY589844 RT589830:RU589844 ABP589830:ABQ589844 ALL589830:ALM589844 AVH589830:AVI589844 BFD589830:BFE589844 BOZ589830:BPA589844 BYV589830:BYW589844 CIR589830:CIS589844 CSN589830:CSO589844 DCJ589830:DCK589844 DMF589830:DMG589844 DWB589830:DWC589844 EFX589830:EFY589844 EPT589830:EPU589844 EZP589830:EZQ589844 FJL589830:FJM589844 FTH589830:FTI589844 GDD589830:GDE589844 GMZ589830:GNA589844 GWV589830:GWW589844 HGR589830:HGS589844 HQN589830:HQO589844 IAJ589830:IAK589844 IKF589830:IKG589844 IUB589830:IUC589844 JDX589830:JDY589844 JNT589830:JNU589844 JXP589830:JXQ589844 KHL589830:KHM589844 KRH589830:KRI589844 LBD589830:LBE589844 LKZ589830:LLA589844 LUV589830:LUW589844 MER589830:MES589844 MON589830:MOO589844 MYJ589830:MYK589844 NIF589830:NIG589844 NSB589830:NSC589844 OBX589830:OBY589844 OLT589830:OLU589844 OVP589830:OVQ589844 PFL589830:PFM589844 PPH589830:PPI589844 PZD589830:PZE589844 QIZ589830:QJA589844 QSV589830:QSW589844 RCR589830:RCS589844 RMN589830:RMO589844 RWJ589830:RWK589844 SGF589830:SGG589844 SQB589830:SQC589844 SZX589830:SZY589844 TJT589830:TJU589844 TTP589830:TTQ589844 UDL589830:UDM589844 UNH589830:UNI589844 UXD589830:UXE589844 VGZ589830:VHA589844 VQV589830:VQW589844 WAR589830:WAS589844 WKN589830:WKO589844 WUJ589830:WUK589844 HX655366:HY655380 RT655366:RU655380 ABP655366:ABQ655380 ALL655366:ALM655380 AVH655366:AVI655380 BFD655366:BFE655380 BOZ655366:BPA655380 BYV655366:BYW655380 CIR655366:CIS655380 CSN655366:CSO655380 DCJ655366:DCK655380 DMF655366:DMG655380 DWB655366:DWC655380 EFX655366:EFY655380 EPT655366:EPU655380 EZP655366:EZQ655380 FJL655366:FJM655380 FTH655366:FTI655380 GDD655366:GDE655380 GMZ655366:GNA655380 GWV655366:GWW655380 HGR655366:HGS655380 HQN655366:HQO655380 IAJ655366:IAK655380 IKF655366:IKG655380 IUB655366:IUC655380 JDX655366:JDY655380 JNT655366:JNU655380 JXP655366:JXQ655380 KHL655366:KHM655380 KRH655366:KRI655380 LBD655366:LBE655380 LKZ655366:LLA655380 LUV655366:LUW655380 MER655366:MES655380 MON655366:MOO655380 MYJ655366:MYK655380 NIF655366:NIG655380 NSB655366:NSC655380 OBX655366:OBY655380 OLT655366:OLU655380 OVP655366:OVQ655380 PFL655366:PFM655380 PPH655366:PPI655380 PZD655366:PZE655380 QIZ655366:QJA655380 QSV655366:QSW655380 RCR655366:RCS655380 RMN655366:RMO655380 RWJ655366:RWK655380 SGF655366:SGG655380 SQB655366:SQC655380 SZX655366:SZY655380 TJT655366:TJU655380 TTP655366:TTQ655380 UDL655366:UDM655380 UNH655366:UNI655380 UXD655366:UXE655380 VGZ655366:VHA655380 VQV655366:VQW655380 WAR655366:WAS655380 WKN655366:WKO655380 WUJ655366:WUK655380 HX720902:HY720916 RT720902:RU720916 ABP720902:ABQ720916 ALL720902:ALM720916 AVH720902:AVI720916 BFD720902:BFE720916 BOZ720902:BPA720916 BYV720902:BYW720916 CIR720902:CIS720916 CSN720902:CSO720916 DCJ720902:DCK720916 DMF720902:DMG720916 DWB720902:DWC720916 EFX720902:EFY720916 EPT720902:EPU720916 EZP720902:EZQ720916 FJL720902:FJM720916 FTH720902:FTI720916 GDD720902:GDE720916 GMZ720902:GNA720916 GWV720902:GWW720916 HGR720902:HGS720916 HQN720902:HQO720916 IAJ720902:IAK720916 IKF720902:IKG720916 IUB720902:IUC720916 JDX720902:JDY720916 JNT720902:JNU720916 JXP720902:JXQ720916 KHL720902:KHM720916 KRH720902:KRI720916 LBD720902:LBE720916 LKZ720902:LLA720916 LUV720902:LUW720916 MER720902:MES720916 MON720902:MOO720916 MYJ720902:MYK720916 NIF720902:NIG720916 NSB720902:NSC720916 OBX720902:OBY720916 OLT720902:OLU720916 OVP720902:OVQ720916 PFL720902:PFM720916 PPH720902:PPI720916 PZD720902:PZE720916 QIZ720902:QJA720916 QSV720902:QSW720916 RCR720902:RCS720916 RMN720902:RMO720916 RWJ720902:RWK720916 SGF720902:SGG720916 SQB720902:SQC720916 SZX720902:SZY720916 TJT720902:TJU720916 TTP720902:TTQ720916 UDL720902:UDM720916 UNH720902:UNI720916 UXD720902:UXE720916 VGZ720902:VHA720916 VQV720902:VQW720916 WAR720902:WAS720916 WKN720902:WKO720916 WUJ720902:WUK720916 HX786438:HY786452 RT786438:RU786452 ABP786438:ABQ786452 ALL786438:ALM786452 AVH786438:AVI786452 BFD786438:BFE786452 BOZ786438:BPA786452 BYV786438:BYW786452 CIR786438:CIS786452 CSN786438:CSO786452 DCJ786438:DCK786452 DMF786438:DMG786452 DWB786438:DWC786452 EFX786438:EFY786452 EPT786438:EPU786452 EZP786438:EZQ786452 FJL786438:FJM786452 FTH786438:FTI786452 GDD786438:GDE786452 GMZ786438:GNA786452 GWV786438:GWW786452 HGR786438:HGS786452 HQN786438:HQO786452 IAJ786438:IAK786452 IKF786438:IKG786452 IUB786438:IUC786452 JDX786438:JDY786452 JNT786438:JNU786452 JXP786438:JXQ786452 KHL786438:KHM786452 KRH786438:KRI786452 LBD786438:LBE786452 LKZ786438:LLA786452 LUV786438:LUW786452 MER786438:MES786452 MON786438:MOO786452 MYJ786438:MYK786452 NIF786438:NIG786452 NSB786438:NSC786452 OBX786438:OBY786452 OLT786438:OLU786452 OVP786438:OVQ786452 PFL786438:PFM786452 PPH786438:PPI786452 PZD786438:PZE786452 QIZ786438:QJA786452 QSV786438:QSW786452 RCR786438:RCS786452 RMN786438:RMO786452 RWJ786438:RWK786452 SGF786438:SGG786452 SQB786438:SQC786452 SZX786438:SZY786452 TJT786438:TJU786452 TTP786438:TTQ786452 UDL786438:UDM786452 UNH786438:UNI786452 UXD786438:UXE786452 VGZ786438:VHA786452 VQV786438:VQW786452 WAR786438:WAS786452 WKN786438:WKO786452 WUJ786438:WUK786452 HX851974:HY851988 RT851974:RU851988 ABP851974:ABQ851988 ALL851974:ALM851988 AVH851974:AVI851988 BFD851974:BFE851988 BOZ851974:BPA851988 BYV851974:BYW851988 CIR851974:CIS851988 CSN851974:CSO851988 DCJ851974:DCK851988 DMF851974:DMG851988 DWB851974:DWC851988 EFX851974:EFY851988 EPT851974:EPU851988 EZP851974:EZQ851988 FJL851974:FJM851988 FTH851974:FTI851988 GDD851974:GDE851988 GMZ851974:GNA851988 GWV851974:GWW851988 HGR851974:HGS851988 HQN851974:HQO851988 IAJ851974:IAK851988 IKF851974:IKG851988 IUB851974:IUC851988 JDX851974:JDY851988 JNT851974:JNU851988 JXP851974:JXQ851988 KHL851974:KHM851988 KRH851974:KRI851988 LBD851974:LBE851988 LKZ851974:LLA851988 LUV851974:LUW851988 MER851974:MES851988 MON851974:MOO851988 MYJ851974:MYK851988 NIF851974:NIG851988 NSB851974:NSC851988 OBX851974:OBY851988 OLT851974:OLU851988 OVP851974:OVQ851988 PFL851974:PFM851988 PPH851974:PPI851988 PZD851974:PZE851988 QIZ851974:QJA851988 QSV851974:QSW851988 RCR851974:RCS851988 RMN851974:RMO851988 RWJ851974:RWK851988 SGF851974:SGG851988 SQB851974:SQC851988 SZX851974:SZY851988 TJT851974:TJU851988 TTP851974:TTQ851988 UDL851974:UDM851988 UNH851974:UNI851988 UXD851974:UXE851988 VGZ851974:VHA851988 VQV851974:VQW851988 WAR851974:WAS851988 WKN851974:WKO851988 WUJ851974:WUK851988 HX917510:HY917524 RT917510:RU917524 ABP917510:ABQ917524 ALL917510:ALM917524 AVH917510:AVI917524 BFD917510:BFE917524 BOZ917510:BPA917524 BYV917510:BYW917524 CIR917510:CIS917524 CSN917510:CSO917524 DCJ917510:DCK917524 DMF917510:DMG917524 DWB917510:DWC917524 EFX917510:EFY917524 EPT917510:EPU917524 EZP917510:EZQ917524 FJL917510:FJM917524 FTH917510:FTI917524 GDD917510:GDE917524 GMZ917510:GNA917524 GWV917510:GWW917524 HGR917510:HGS917524 HQN917510:HQO917524 IAJ917510:IAK917524 IKF917510:IKG917524 IUB917510:IUC917524 JDX917510:JDY917524 JNT917510:JNU917524 JXP917510:JXQ917524 KHL917510:KHM917524 KRH917510:KRI917524 LBD917510:LBE917524 LKZ917510:LLA917524 LUV917510:LUW917524 MER917510:MES917524 MON917510:MOO917524 MYJ917510:MYK917524 NIF917510:NIG917524 NSB917510:NSC917524 OBX917510:OBY917524 OLT917510:OLU917524 OVP917510:OVQ917524 PFL917510:PFM917524 PPH917510:PPI917524 PZD917510:PZE917524 QIZ917510:QJA917524 QSV917510:QSW917524 RCR917510:RCS917524 RMN917510:RMO917524 RWJ917510:RWK917524 SGF917510:SGG917524 SQB917510:SQC917524 SZX917510:SZY917524 TJT917510:TJU917524 TTP917510:TTQ917524 UDL917510:UDM917524 UNH917510:UNI917524 UXD917510:UXE917524 VGZ917510:VHA917524 VQV917510:VQW917524 WAR917510:WAS917524 WKN917510:WKO917524 WUJ917510:WUK917524 HX983046:HY983060 RT983046:RU983060 ABP983046:ABQ983060 ALL983046:ALM983060 AVH983046:AVI983060 BFD983046:BFE983060 BOZ983046:BPA983060 BYV983046:BYW983060 CIR983046:CIS983060 CSN983046:CSO983060 DCJ983046:DCK983060 DMF983046:DMG983060 DWB983046:DWC983060 EFX983046:EFY983060 EPT983046:EPU983060 EZP983046:EZQ983060 FJL983046:FJM983060 FTH983046:FTI983060 GDD983046:GDE983060 GMZ983046:GNA983060 GWV983046:GWW983060 HGR983046:HGS983060 HQN983046:HQO983060 IAJ983046:IAK983060 IKF983046:IKG983060 IUB983046:IUC983060 JDX983046:JDY983060 JNT983046:JNU983060 JXP983046:JXQ983060 KHL983046:KHM983060 KRH983046:KRI983060 LBD983046:LBE983060 LKZ983046:LLA983060 LUV983046:LUW983060 MER983046:MES983060 MON983046:MOO983060 MYJ983046:MYK983060 NIF983046:NIG983060 NSB983046:NSC983060 OBX983046:OBY983060 OLT983046:OLU983060 OVP983046:OVQ983060 PFL983046:PFM983060 PPH983046:PPI983060 PZD983046:PZE983060 QIZ983046:QJA983060 QSV983046:QSW983060 RCR983046:RCS983060 RMN983046:RMO983060 RWJ983046:RWK983060 SGF983046:SGG983060 SQB983046:SQC983060 SZX983046:SZY983060 TJT983046:TJU983060 TTP983046:TTQ983060 UDL983046:UDM983060 UNH983046:UNI983060 UXD983046:UXE983060 VGZ983046:VHA983060 VQV983046:VQW983060 WAR983046:WAS983060 WKN983046:WKO983060 WUJ983046:WUK983060 HX9:HY109 WUJ9:WUK109 WKN9:WKO109 WAR9:WAS109 VQV9:VQW109 VGZ9:VHA109 UXD9:UXE109 UNH9:UNI109 UDL9:UDM109 TTP9:TTQ109 TJT9:TJU109 SZX9:SZY109 SQB9:SQC109 SGF9:SGG109 RWJ9:RWK109 RMN9:RMO109 RCR9:RCS109 QSV9:QSW109 QIZ9:QJA109 PZD9:PZE109 PPH9:PPI109 PFL9:PFM109 OVP9:OVQ109 OLT9:OLU109 OBX9:OBY109 NSB9:NSC109 NIF9:NIG109 MYJ9:MYK109 MON9:MOO109 MER9:MES109 LUV9:LUW109 LKZ9:LLA109 LBD9:LBE109 KRH9:KRI109 KHL9:KHM109 JXP9:JXQ109 JNT9:JNU109 JDX9:JDY109 IUB9:IUC109 IKF9:IKG109 IAJ9:IAK109 HQN9:HQO109 HGR9:HGS109 GWV9:GWW109 GMZ9:GNA109 GDD9:GDE109 FTH9:FTI109 FJL9:FJM109 EZP9:EZQ109 EPT9:EPU109 EFX9:EFY109 DWB9:DWC109 DMF9:DMG109 DCJ9:DCK109 CSN9:CSO109 CIR9:CIS109 BYV9:BYW109 BOZ9:BPA109 BFD9:BFE109 AVH9:AVI109 ALL9:ALM109 ABP9:ABQ109 RT9:RU109">
      <formula1>"CC, OS, SC, HI, Other, CTQ, PIST"</formula1>
    </dataValidation>
    <dataValidation type="list" allowBlank="1" showInputMessage="1" showErrorMessage="1" errorTitle="Select again" error="Not from allowed List!" promptTitle="DFMEA Classification" prompt="Select from list" sqref="HV65542:HW65556 RR65542:RS65556 ABN65542:ABO65556 ALJ65542:ALK65556 AVF65542:AVG65556 BFB65542:BFC65556 BOX65542:BOY65556 BYT65542:BYU65556 CIP65542:CIQ65556 CSL65542:CSM65556 DCH65542:DCI65556 DMD65542:DME65556 DVZ65542:DWA65556 EFV65542:EFW65556 EPR65542:EPS65556 EZN65542:EZO65556 FJJ65542:FJK65556 FTF65542:FTG65556 GDB65542:GDC65556 GMX65542:GMY65556 GWT65542:GWU65556 HGP65542:HGQ65556 HQL65542:HQM65556 IAH65542:IAI65556 IKD65542:IKE65556 ITZ65542:IUA65556 JDV65542:JDW65556 JNR65542:JNS65556 JXN65542:JXO65556 KHJ65542:KHK65556 KRF65542:KRG65556 LBB65542:LBC65556 LKX65542:LKY65556 LUT65542:LUU65556 MEP65542:MEQ65556 MOL65542:MOM65556 MYH65542:MYI65556 NID65542:NIE65556 NRZ65542:NSA65556 OBV65542:OBW65556 OLR65542:OLS65556 OVN65542:OVO65556 PFJ65542:PFK65556 PPF65542:PPG65556 PZB65542:PZC65556 QIX65542:QIY65556 QST65542:QSU65556 RCP65542:RCQ65556 RML65542:RMM65556 RWH65542:RWI65556 SGD65542:SGE65556 SPZ65542:SQA65556 SZV65542:SZW65556 TJR65542:TJS65556 TTN65542:TTO65556 UDJ65542:UDK65556 UNF65542:UNG65556 UXB65542:UXC65556 VGX65542:VGY65556 VQT65542:VQU65556 WAP65542:WAQ65556 WKL65542:WKM65556 WUH65542:WUI65556 HV131078:HW131092 RR131078:RS131092 ABN131078:ABO131092 ALJ131078:ALK131092 AVF131078:AVG131092 BFB131078:BFC131092 BOX131078:BOY131092 BYT131078:BYU131092 CIP131078:CIQ131092 CSL131078:CSM131092 DCH131078:DCI131092 DMD131078:DME131092 DVZ131078:DWA131092 EFV131078:EFW131092 EPR131078:EPS131092 EZN131078:EZO131092 FJJ131078:FJK131092 FTF131078:FTG131092 GDB131078:GDC131092 GMX131078:GMY131092 GWT131078:GWU131092 HGP131078:HGQ131092 HQL131078:HQM131092 IAH131078:IAI131092 IKD131078:IKE131092 ITZ131078:IUA131092 JDV131078:JDW131092 JNR131078:JNS131092 JXN131078:JXO131092 KHJ131078:KHK131092 KRF131078:KRG131092 LBB131078:LBC131092 LKX131078:LKY131092 LUT131078:LUU131092 MEP131078:MEQ131092 MOL131078:MOM131092 MYH131078:MYI131092 NID131078:NIE131092 NRZ131078:NSA131092 OBV131078:OBW131092 OLR131078:OLS131092 OVN131078:OVO131092 PFJ131078:PFK131092 PPF131078:PPG131092 PZB131078:PZC131092 QIX131078:QIY131092 QST131078:QSU131092 RCP131078:RCQ131092 RML131078:RMM131092 RWH131078:RWI131092 SGD131078:SGE131092 SPZ131078:SQA131092 SZV131078:SZW131092 TJR131078:TJS131092 TTN131078:TTO131092 UDJ131078:UDK131092 UNF131078:UNG131092 UXB131078:UXC131092 VGX131078:VGY131092 VQT131078:VQU131092 WAP131078:WAQ131092 WKL131078:WKM131092 WUH131078:WUI131092 HV196614:HW196628 RR196614:RS196628 ABN196614:ABO196628 ALJ196614:ALK196628 AVF196614:AVG196628 BFB196614:BFC196628 BOX196614:BOY196628 BYT196614:BYU196628 CIP196614:CIQ196628 CSL196614:CSM196628 DCH196614:DCI196628 DMD196614:DME196628 DVZ196614:DWA196628 EFV196614:EFW196628 EPR196614:EPS196628 EZN196614:EZO196628 FJJ196614:FJK196628 FTF196614:FTG196628 GDB196614:GDC196628 GMX196614:GMY196628 GWT196614:GWU196628 HGP196614:HGQ196628 HQL196614:HQM196628 IAH196614:IAI196628 IKD196614:IKE196628 ITZ196614:IUA196628 JDV196614:JDW196628 JNR196614:JNS196628 JXN196614:JXO196628 KHJ196614:KHK196628 KRF196614:KRG196628 LBB196614:LBC196628 LKX196614:LKY196628 LUT196614:LUU196628 MEP196614:MEQ196628 MOL196614:MOM196628 MYH196614:MYI196628 NID196614:NIE196628 NRZ196614:NSA196628 OBV196614:OBW196628 OLR196614:OLS196628 OVN196614:OVO196628 PFJ196614:PFK196628 PPF196614:PPG196628 PZB196614:PZC196628 QIX196614:QIY196628 QST196614:QSU196628 RCP196614:RCQ196628 RML196614:RMM196628 RWH196614:RWI196628 SGD196614:SGE196628 SPZ196614:SQA196628 SZV196614:SZW196628 TJR196614:TJS196628 TTN196614:TTO196628 UDJ196614:UDK196628 UNF196614:UNG196628 UXB196614:UXC196628 VGX196614:VGY196628 VQT196614:VQU196628 WAP196614:WAQ196628 WKL196614:WKM196628 WUH196614:WUI196628 HV262150:HW262164 RR262150:RS262164 ABN262150:ABO262164 ALJ262150:ALK262164 AVF262150:AVG262164 BFB262150:BFC262164 BOX262150:BOY262164 BYT262150:BYU262164 CIP262150:CIQ262164 CSL262150:CSM262164 DCH262150:DCI262164 DMD262150:DME262164 DVZ262150:DWA262164 EFV262150:EFW262164 EPR262150:EPS262164 EZN262150:EZO262164 FJJ262150:FJK262164 FTF262150:FTG262164 GDB262150:GDC262164 GMX262150:GMY262164 GWT262150:GWU262164 HGP262150:HGQ262164 HQL262150:HQM262164 IAH262150:IAI262164 IKD262150:IKE262164 ITZ262150:IUA262164 JDV262150:JDW262164 JNR262150:JNS262164 JXN262150:JXO262164 KHJ262150:KHK262164 KRF262150:KRG262164 LBB262150:LBC262164 LKX262150:LKY262164 LUT262150:LUU262164 MEP262150:MEQ262164 MOL262150:MOM262164 MYH262150:MYI262164 NID262150:NIE262164 NRZ262150:NSA262164 OBV262150:OBW262164 OLR262150:OLS262164 OVN262150:OVO262164 PFJ262150:PFK262164 PPF262150:PPG262164 PZB262150:PZC262164 QIX262150:QIY262164 QST262150:QSU262164 RCP262150:RCQ262164 RML262150:RMM262164 RWH262150:RWI262164 SGD262150:SGE262164 SPZ262150:SQA262164 SZV262150:SZW262164 TJR262150:TJS262164 TTN262150:TTO262164 UDJ262150:UDK262164 UNF262150:UNG262164 UXB262150:UXC262164 VGX262150:VGY262164 VQT262150:VQU262164 WAP262150:WAQ262164 WKL262150:WKM262164 WUH262150:WUI262164 HV327686:HW327700 RR327686:RS327700 ABN327686:ABO327700 ALJ327686:ALK327700 AVF327686:AVG327700 BFB327686:BFC327700 BOX327686:BOY327700 BYT327686:BYU327700 CIP327686:CIQ327700 CSL327686:CSM327700 DCH327686:DCI327700 DMD327686:DME327700 DVZ327686:DWA327700 EFV327686:EFW327700 EPR327686:EPS327700 EZN327686:EZO327700 FJJ327686:FJK327700 FTF327686:FTG327700 GDB327686:GDC327700 GMX327686:GMY327700 GWT327686:GWU327700 HGP327686:HGQ327700 HQL327686:HQM327700 IAH327686:IAI327700 IKD327686:IKE327700 ITZ327686:IUA327700 JDV327686:JDW327700 JNR327686:JNS327700 JXN327686:JXO327700 KHJ327686:KHK327700 KRF327686:KRG327700 LBB327686:LBC327700 LKX327686:LKY327700 LUT327686:LUU327700 MEP327686:MEQ327700 MOL327686:MOM327700 MYH327686:MYI327700 NID327686:NIE327700 NRZ327686:NSA327700 OBV327686:OBW327700 OLR327686:OLS327700 OVN327686:OVO327700 PFJ327686:PFK327700 PPF327686:PPG327700 PZB327686:PZC327700 QIX327686:QIY327700 QST327686:QSU327700 RCP327686:RCQ327700 RML327686:RMM327700 RWH327686:RWI327700 SGD327686:SGE327700 SPZ327686:SQA327700 SZV327686:SZW327700 TJR327686:TJS327700 TTN327686:TTO327700 UDJ327686:UDK327700 UNF327686:UNG327700 UXB327686:UXC327700 VGX327686:VGY327700 VQT327686:VQU327700 WAP327686:WAQ327700 WKL327686:WKM327700 WUH327686:WUI327700 HV393222:HW393236 RR393222:RS393236 ABN393222:ABO393236 ALJ393222:ALK393236 AVF393222:AVG393236 BFB393222:BFC393236 BOX393222:BOY393236 BYT393222:BYU393236 CIP393222:CIQ393236 CSL393222:CSM393236 DCH393222:DCI393236 DMD393222:DME393236 DVZ393222:DWA393236 EFV393222:EFW393236 EPR393222:EPS393236 EZN393222:EZO393236 FJJ393222:FJK393236 FTF393222:FTG393236 GDB393222:GDC393236 GMX393222:GMY393236 GWT393222:GWU393236 HGP393222:HGQ393236 HQL393222:HQM393236 IAH393222:IAI393236 IKD393222:IKE393236 ITZ393222:IUA393236 JDV393222:JDW393236 JNR393222:JNS393236 JXN393222:JXO393236 KHJ393222:KHK393236 KRF393222:KRG393236 LBB393222:LBC393236 LKX393222:LKY393236 LUT393222:LUU393236 MEP393222:MEQ393236 MOL393222:MOM393236 MYH393222:MYI393236 NID393222:NIE393236 NRZ393222:NSA393236 OBV393222:OBW393236 OLR393222:OLS393236 OVN393222:OVO393236 PFJ393222:PFK393236 PPF393222:PPG393236 PZB393222:PZC393236 QIX393222:QIY393236 QST393222:QSU393236 RCP393222:RCQ393236 RML393222:RMM393236 RWH393222:RWI393236 SGD393222:SGE393236 SPZ393222:SQA393236 SZV393222:SZW393236 TJR393222:TJS393236 TTN393222:TTO393236 UDJ393222:UDK393236 UNF393222:UNG393236 UXB393222:UXC393236 VGX393222:VGY393236 VQT393222:VQU393236 WAP393222:WAQ393236 WKL393222:WKM393236 WUH393222:WUI393236 HV458758:HW458772 RR458758:RS458772 ABN458758:ABO458772 ALJ458758:ALK458772 AVF458758:AVG458772 BFB458758:BFC458772 BOX458758:BOY458772 BYT458758:BYU458772 CIP458758:CIQ458772 CSL458758:CSM458772 DCH458758:DCI458772 DMD458758:DME458772 DVZ458758:DWA458772 EFV458758:EFW458772 EPR458758:EPS458772 EZN458758:EZO458772 FJJ458758:FJK458772 FTF458758:FTG458772 GDB458758:GDC458772 GMX458758:GMY458772 GWT458758:GWU458772 HGP458758:HGQ458772 HQL458758:HQM458772 IAH458758:IAI458772 IKD458758:IKE458772 ITZ458758:IUA458772 JDV458758:JDW458772 JNR458758:JNS458772 JXN458758:JXO458772 KHJ458758:KHK458772 KRF458758:KRG458772 LBB458758:LBC458772 LKX458758:LKY458772 LUT458758:LUU458772 MEP458758:MEQ458772 MOL458758:MOM458772 MYH458758:MYI458772 NID458758:NIE458772 NRZ458758:NSA458772 OBV458758:OBW458772 OLR458758:OLS458772 OVN458758:OVO458772 PFJ458758:PFK458772 PPF458758:PPG458772 PZB458758:PZC458772 QIX458758:QIY458772 QST458758:QSU458772 RCP458758:RCQ458772 RML458758:RMM458772 RWH458758:RWI458772 SGD458758:SGE458772 SPZ458758:SQA458772 SZV458758:SZW458772 TJR458758:TJS458772 TTN458758:TTO458772 UDJ458758:UDK458772 UNF458758:UNG458772 UXB458758:UXC458772 VGX458758:VGY458772 VQT458758:VQU458772 WAP458758:WAQ458772 WKL458758:WKM458772 WUH458758:WUI458772 HV524294:HW524308 RR524294:RS524308 ABN524294:ABO524308 ALJ524294:ALK524308 AVF524294:AVG524308 BFB524294:BFC524308 BOX524294:BOY524308 BYT524294:BYU524308 CIP524294:CIQ524308 CSL524294:CSM524308 DCH524294:DCI524308 DMD524294:DME524308 DVZ524294:DWA524308 EFV524294:EFW524308 EPR524294:EPS524308 EZN524294:EZO524308 FJJ524294:FJK524308 FTF524294:FTG524308 GDB524294:GDC524308 GMX524294:GMY524308 GWT524294:GWU524308 HGP524294:HGQ524308 HQL524294:HQM524308 IAH524294:IAI524308 IKD524294:IKE524308 ITZ524294:IUA524308 JDV524294:JDW524308 JNR524294:JNS524308 JXN524294:JXO524308 KHJ524294:KHK524308 KRF524294:KRG524308 LBB524294:LBC524308 LKX524294:LKY524308 LUT524294:LUU524308 MEP524294:MEQ524308 MOL524294:MOM524308 MYH524294:MYI524308 NID524294:NIE524308 NRZ524294:NSA524308 OBV524294:OBW524308 OLR524294:OLS524308 OVN524294:OVO524308 PFJ524294:PFK524308 PPF524294:PPG524308 PZB524294:PZC524308 QIX524294:QIY524308 QST524294:QSU524308 RCP524294:RCQ524308 RML524294:RMM524308 RWH524294:RWI524308 SGD524294:SGE524308 SPZ524294:SQA524308 SZV524294:SZW524308 TJR524294:TJS524308 TTN524294:TTO524308 UDJ524294:UDK524308 UNF524294:UNG524308 UXB524294:UXC524308 VGX524294:VGY524308 VQT524294:VQU524308 WAP524294:WAQ524308 WKL524294:WKM524308 WUH524294:WUI524308 HV589830:HW589844 RR589830:RS589844 ABN589830:ABO589844 ALJ589830:ALK589844 AVF589830:AVG589844 BFB589830:BFC589844 BOX589830:BOY589844 BYT589830:BYU589844 CIP589830:CIQ589844 CSL589830:CSM589844 DCH589830:DCI589844 DMD589830:DME589844 DVZ589830:DWA589844 EFV589830:EFW589844 EPR589830:EPS589844 EZN589830:EZO589844 FJJ589830:FJK589844 FTF589830:FTG589844 GDB589830:GDC589844 GMX589830:GMY589844 GWT589830:GWU589844 HGP589830:HGQ589844 HQL589830:HQM589844 IAH589830:IAI589844 IKD589830:IKE589844 ITZ589830:IUA589844 JDV589830:JDW589844 JNR589830:JNS589844 JXN589830:JXO589844 KHJ589830:KHK589844 KRF589830:KRG589844 LBB589830:LBC589844 LKX589830:LKY589844 LUT589830:LUU589844 MEP589830:MEQ589844 MOL589830:MOM589844 MYH589830:MYI589844 NID589830:NIE589844 NRZ589830:NSA589844 OBV589830:OBW589844 OLR589830:OLS589844 OVN589830:OVO589844 PFJ589830:PFK589844 PPF589830:PPG589844 PZB589830:PZC589844 QIX589830:QIY589844 QST589830:QSU589844 RCP589830:RCQ589844 RML589830:RMM589844 RWH589830:RWI589844 SGD589830:SGE589844 SPZ589830:SQA589844 SZV589830:SZW589844 TJR589830:TJS589844 TTN589830:TTO589844 UDJ589830:UDK589844 UNF589830:UNG589844 UXB589830:UXC589844 VGX589830:VGY589844 VQT589830:VQU589844 WAP589830:WAQ589844 WKL589830:WKM589844 WUH589830:WUI589844 HV655366:HW655380 RR655366:RS655380 ABN655366:ABO655380 ALJ655366:ALK655380 AVF655366:AVG655380 BFB655366:BFC655380 BOX655366:BOY655380 BYT655366:BYU655380 CIP655366:CIQ655380 CSL655366:CSM655380 DCH655366:DCI655380 DMD655366:DME655380 DVZ655366:DWA655380 EFV655366:EFW655380 EPR655366:EPS655380 EZN655366:EZO655380 FJJ655366:FJK655380 FTF655366:FTG655380 GDB655366:GDC655380 GMX655366:GMY655380 GWT655366:GWU655380 HGP655366:HGQ655380 HQL655366:HQM655380 IAH655366:IAI655380 IKD655366:IKE655380 ITZ655366:IUA655380 JDV655366:JDW655380 JNR655366:JNS655380 JXN655366:JXO655380 KHJ655366:KHK655380 KRF655366:KRG655380 LBB655366:LBC655380 LKX655366:LKY655380 LUT655366:LUU655380 MEP655366:MEQ655380 MOL655366:MOM655380 MYH655366:MYI655380 NID655366:NIE655380 NRZ655366:NSA655380 OBV655366:OBW655380 OLR655366:OLS655380 OVN655366:OVO655380 PFJ655366:PFK655380 PPF655366:PPG655380 PZB655366:PZC655380 QIX655366:QIY655380 QST655366:QSU655380 RCP655366:RCQ655380 RML655366:RMM655380 RWH655366:RWI655380 SGD655366:SGE655380 SPZ655366:SQA655380 SZV655366:SZW655380 TJR655366:TJS655380 TTN655366:TTO655380 UDJ655366:UDK655380 UNF655366:UNG655380 UXB655366:UXC655380 VGX655366:VGY655380 VQT655366:VQU655380 WAP655366:WAQ655380 WKL655366:WKM655380 WUH655366:WUI655380 HV720902:HW720916 RR720902:RS720916 ABN720902:ABO720916 ALJ720902:ALK720916 AVF720902:AVG720916 BFB720902:BFC720916 BOX720902:BOY720916 BYT720902:BYU720916 CIP720902:CIQ720916 CSL720902:CSM720916 DCH720902:DCI720916 DMD720902:DME720916 DVZ720902:DWA720916 EFV720902:EFW720916 EPR720902:EPS720916 EZN720902:EZO720916 FJJ720902:FJK720916 FTF720902:FTG720916 GDB720902:GDC720916 GMX720902:GMY720916 GWT720902:GWU720916 HGP720902:HGQ720916 HQL720902:HQM720916 IAH720902:IAI720916 IKD720902:IKE720916 ITZ720902:IUA720916 JDV720902:JDW720916 JNR720902:JNS720916 JXN720902:JXO720916 KHJ720902:KHK720916 KRF720902:KRG720916 LBB720902:LBC720916 LKX720902:LKY720916 LUT720902:LUU720916 MEP720902:MEQ720916 MOL720902:MOM720916 MYH720902:MYI720916 NID720902:NIE720916 NRZ720902:NSA720916 OBV720902:OBW720916 OLR720902:OLS720916 OVN720902:OVO720916 PFJ720902:PFK720916 PPF720902:PPG720916 PZB720902:PZC720916 QIX720902:QIY720916 QST720902:QSU720916 RCP720902:RCQ720916 RML720902:RMM720916 RWH720902:RWI720916 SGD720902:SGE720916 SPZ720902:SQA720916 SZV720902:SZW720916 TJR720902:TJS720916 TTN720902:TTO720916 UDJ720902:UDK720916 UNF720902:UNG720916 UXB720902:UXC720916 VGX720902:VGY720916 VQT720902:VQU720916 WAP720902:WAQ720916 WKL720902:WKM720916 WUH720902:WUI720916 HV786438:HW786452 RR786438:RS786452 ABN786438:ABO786452 ALJ786438:ALK786452 AVF786438:AVG786452 BFB786438:BFC786452 BOX786438:BOY786452 BYT786438:BYU786452 CIP786438:CIQ786452 CSL786438:CSM786452 DCH786438:DCI786452 DMD786438:DME786452 DVZ786438:DWA786452 EFV786438:EFW786452 EPR786438:EPS786452 EZN786438:EZO786452 FJJ786438:FJK786452 FTF786438:FTG786452 GDB786438:GDC786452 GMX786438:GMY786452 GWT786438:GWU786452 HGP786438:HGQ786452 HQL786438:HQM786452 IAH786438:IAI786452 IKD786438:IKE786452 ITZ786438:IUA786452 JDV786438:JDW786452 JNR786438:JNS786452 JXN786438:JXO786452 KHJ786438:KHK786452 KRF786438:KRG786452 LBB786438:LBC786452 LKX786438:LKY786452 LUT786438:LUU786452 MEP786438:MEQ786452 MOL786438:MOM786452 MYH786438:MYI786452 NID786438:NIE786452 NRZ786438:NSA786452 OBV786438:OBW786452 OLR786438:OLS786452 OVN786438:OVO786452 PFJ786438:PFK786452 PPF786438:PPG786452 PZB786438:PZC786452 QIX786438:QIY786452 QST786438:QSU786452 RCP786438:RCQ786452 RML786438:RMM786452 RWH786438:RWI786452 SGD786438:SGE786452 SPZ786438:SQA786452 SZV786438:SZW786452 TJR786438:TJS786452 TTN786438:TTO786452 UDJ786438:UDK786452 UNF786438:UNG786452 UXB786438:UXC786452 VGX786438:VGY786452 VQT786438:VQU786452 WAP786438:WAQ786452 WKL786438:WKM786452 WUH786438:WUI786452 HV851974:HW851988 RR851974:RS851988 ABN851974:ABO851988 ALJ851974:ALK851988 AVF851974:AVG851988 BFB851974:BFC851988 BOX851974:BOY851988 BYT851974:BYU851988 CIP851974:CIQ851988 CSL851974:CSM851988 DCH851974:DCI851988 DMD851974:DME851988 DVZ851974:DWA851988 EFV851974:EFW851988 EPR851974:EPS851988 EZN851974:EZO851988 FJJ851974:FJK851988 FTF851974:FTG851988 GDB851974:GDC851988 GMX851974:GMY851988 GWT851974:GWU851988 HGP851974:HGQ851988 HQL851974:HQM851988 IAH851974:IAI851988 IKD851974:IKE851988 ITZ851974:IUA851988 JDV851974:JDW851988 JNR851974:JNS851988 JXN851974:JXO851988 KHJ851974:KHK851988 KRF851974:KRG851988 LBB851974:LBC851988 LKX851974:LKY851988 LUT851974:LUU851988 MEP851974:MEQ851988 MOL851974:MOM851988 MYH851974:MYI851988 NID851974:NIE851988 NRZ851974:NSA851988 OBV851974:OBW851988 OLR851974:OLS851988 OVN851974:OVO851988 PFJ851974:PFK851988 PPF851974:PPG851988 PZB851974:PZC851988 QIX851974:QIY851988 QST851974:QSU851988 RCP851974:RCQ851988 RML851974:RMM851988 RWH851974:RWI851988 SGD851974:SGE851988 SPZ851974:SQA851988 SZV851974:SZW851988 TJR851974:TJS851988 TTN851974:TTO851988 UDJ851974:UDK851988 UNF851974:UNG851988 UXB851974:UXC851988 VGX851974:VGY851988 VQT851974:VQU851988 WAP851974:WAQ851988 WKL851974:WKM851988 WUH851974:WUI851988 HV917510:HW917524 RR917510:RS917524 ABN917510:ABO917524 ALJ917510:ALK917524 AVF917510:AVG917524 BFB917510:BFC917524 BOX917510:BOY917524 BYT917510:BYU917524 CIP917510:CIQ917524 CSL917510:CSM917524 DCH917510:DCI917524 DMD917510:DME917524 DVZ917510:DWA917524 EFV917510:EFW917524 EPR917510:EPS917524 EZN917510:EZO917524 FJJ917510:FJK917524 FTF917510:FTG917524 GDB917510:GDC917524 GMX917510:GMY917524 GWT917510:GWU917524 HGP917510:HGQ917524 HQL917510:HQM917524 IAH917510:IAI917524 IKD917510:IKE917524 ITZ917510:IUA917524 JDV917510:JDW917524 JNR917510:JNS917524 JXN917510:JXO917524 KHJ917510:KHK917524 KRF917510:KRG917524 LBB917510:LBC917524 LKX917510:LKY917524 LUT917510:LUU917524 MEP917510:MEQ917524 MOL917510:MOM917524 MYH917510:MYI917524 NID917510:NIE917524 NRZ917510:NSA917524 OBV917510:OBW917524 OLR917510:OLS917524 OVN917510:OVO917524 PFJ917510:PFK917524 PPF917510:PPG917524 PZB917510:PZC917524 QIX917510:QIY917524 QST917510:QSU917524 RCP917510:RCQ917524 RML917510:RMM917524 RWH917510:RWI917524 SGD917510:SGE917524 SPZ917510:SQA917524 SZV917510:SZW917524 TJR917510:TJS917524 TTN917510:TTO917524 UDJ917510:UDK917524 UNF917510:UNG917524 UXB917510:UXC917524 VGX917510:VGY917524 VQT917510:VQU917524 WAP917510:WAQ917524 WKL917510:WKM917524 WUH917510:WUI917524 HV983046:HW983060 RR983046:RS983060 ABN983046:ABO983060 ALJ983046:ALK983060 AVF983046:AVG983060 BFB983046:BFC983060 BOX983046:BOY983060 BYT983046:BYU983060 CIP983046:CIQ983060 CSL983046:CSM983060 DCH983046:DCI983060 DMD983046:DME983060 DVZ983046:DWA983060 EFV983046:EFW983060 EPR983046:EPS983060 EZN983046:EZO983060 FJJ983046:FJK983060 FTF983046:FTG983060 GDB983046:GDC983060 GMX983046:GMY983060 GWT983046:GWU983060 HGP983046:HGQ983060 HQL983046:HQM983060 IAH983046:IAI983060 IKD983046:IKE983060 ITZ983046:IUA983060 JDV983046:JDW983060 JNR983046:JNS983060 JXN983046:JXO983060 KHJ983046:KHK983060 KRF983046:KRG983060 LBB983046:LBC983060 LKX983046:LKY983060 LUT983046:LUU983060 MEP983046:MEQ983060 MOL983046:MOM983060 MYH983046:MYI983060 NID983046:NIE983060 NRZ983046:NSA983060 OBV983046:OBW983060 OLR983046:OLS983060 OVN983046:OVO983060 PFJ983046:PFK983060 PPF983046:PPG983060 PZB983046:PZC983060 QIX983046:QIY983060 QST983046:QSU983060 RCP983046:RCQ983060 RML983046:RMM983060 RWH983046:RWI983060 SGD983046:SGE983060 SPZ983046:SQA983060 SZV983046:SZW983060 TJR983046:TJS983060 TTN983046:TTO983060 UDJ983046:UDK983060 UNF983046:UNG983060 UXB983046:UXC983060 VGX983046:VGY983060 VQT983046:VQU983060 WAP983046:WAQ983060 WKL983046:WKM983060 WUH983046:WUI983060 HV9:HW109 WUH9:WUI109 WKL9:WKM109 WAP9:WAQ109 VQT9:VQU109 VGX9:VGY109 UXB9:UXC109 UNF9:UNG109 UDJ9:UDK109 TTN9:TTO109 TJR9:TJS109 SZV9:SZW109 SPZ9:SQA109 SGD9:SGE109 RWH9:RWI109 RML9:RMM109 RCP9:RCQ109 QST9:QSU109 QIX9:QIY109 PZB9:PZC109 PPF9:PPG109 PFJ9:PFK109 OVN9:OVO109 OLR9:OLS109 OBV9:OBW109 NRZ9:NSA109 NID9:NIE109 MYH9:MYI109 MOL9:MOM109 MEP9:MEQ109 LUT9:LUU109 LKX9:LKY109 LBB9:LBC109 KRF9:KRG109 KHJ9:KHK109 JXN9:JXO109 JNR9:JNS109 JDV9:JDW109 ITZ9:IUA109 IKD9:IKE109 IAH9:IAI109 HQL9:HQM109 HGP9:HGQ109 GWT9:GWU109 GMX9:GMY109 GDB9:GDC109 FTF9:FTG109 FJJ9:FJK109 EZN9:EZO109 EPR9:EPS109 EFV9:EFW109 DVZ9:DWA109 DMD9:DME109 DCH9:DCI109 CSL9:CSM109 CIP9:CIQ109 BYT9:BYU109 BOX9:BOY109 BFB9:BFC109 AVF9:AVG109 ALJ9:ALK109 ABN9:ABO109 RR9:RS109">
      <formula1>"YC,YS"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29" fitToHeight="0" orientation="landscape" r:id="rId1"/>
  <headerFooter alignWithMargins="0">
    <oddFooter>&amp;LForm No: SO-FR-33 &amp;RRev No &amp; Date: 2 &amp; 08.12.2018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2" sqref="C22"/>
    </sheetView>
  </sheetViews>
  <sheetFormatPr defaultRowHeight="15"/>
  <cols>
    <col min="1" max="1" width="11.28515625" customWidth="1"/>
    <col min="3" max="3" width="57.7109375" customWidth="1"/>
    <col min="4" max="4" width="9.140625" hidden="1" customWidth="1"/>
    <col min="5" max="5" width="35.140625" hidden="1" customWidth="1"/>
    <col min="6" max="6" width="9.140625" hidden="1" customWidth="1"/>
    <col min="7" max="7" width="19.7109375" hidden="1" customWidth="1"/>
    <col min="8" max="8" width="17.5703125" hidden="1" customWidth="1"/>
    <col min="9" max="9" width="0" hidden="1" customWidth="1"/>
  </cols>
  <sheetData>
    <row r="1" spans="1:9" s="34" customFormat="1">
      <c r="A1" s="33" t="s">
        <v>11</v>
      </c>
      <c r="B1" s="33" t="s">
        <v>17</v>
      </c>
      <c r="C1" s="33" t="s">
        <v>18</v>
      </c>
      <c r="D1" s="34" t="s">
        <v>8</v>
      </c>
      <c r="E1" s="34" t="s">
        <v>50</v>
      </c>
      <c r="F1" s="40">
        <v>0.1</v>
      </c>
      <c r="G1" s="54">
        <v>1</v>
      </c>
      <c r="H1" s="34" t="s">
        <v>41</v>
      </c>
      <c r="I1" s="34" t="s">
        <v>65</v>
      </c>
    </row>
    <row r="2" spans="1:9">
      <c r="A2" s="30" t="s">
        <v>16</v>
      </c>
      <c r="B2" s="30" t="s">
        <v>12</v>
      </c>
      <c r="C2" s="31" t="s">
        <v>13</v>
      </c>
      <c r="D2" s="34" t="s">
        <v>3</v>
      </c>
      <c r="E2" s="34" t="s">
        <v>51</v>
      </c>
      <c r="F2" s="40">
        <v>0.25</v>
      </c>
      <c r="G2" s="55" t="s">
        <v>28</v>
      </c>
      <c r="H2" s="34" t="s">
        <v>30</v>
      </c>
      <c r="I2" s="76" t="s">
        <v>66</v>
      </c>
    </row>
    <row r="3" spans="1:9">
      <c r="A3" s="32">
        <v>42377</v>
      </c>
      <c r="B3" s="30" t="s">
        <v>14</v>
      </c>
      <c r="C3" s="30" t="s">
        <v>15</v>
      </c>
      <c r="D3" s="34" t="s">
        <v>9</v>
      </c>
      <c r="E3" s="34" t="s">
        <v>47</v>
      </c>
      <c r="F3" s="40">
        <v>0.5</v>
      </c>
      <c r="G3" s="55"/>
      <c r="H3" s="34" t="s">
        <v>31</v>
      </c>
    </row>
    <row r="4" spans="1:9">
      <c r="A4" s="32">
        <v>43440</v>
      </c>
      <c r="B4" s="30" t="s">
        <v>22</v>
      </c>
      <c r="C4" s="30" t="s">
        <v>23</v>
      </c>
      <c r="D4" s="34" t="s">
        <v>54</v>
      </c>
      <c r="E4" s="34" t="s">
        <v>4</v>
      </c>
      <c r="F4" s="40">
        <v>0.75</v>
      </c>
    </row>
    <row r="5" spans="1:9">
      <c r="F5" s="40">
        <v>1</v>
      </c>
    </row>
  </sheetData>
  <sheetProtection algorithmName="SHA-512" hashValue="LsUk7fecJiwEdPfiZF06PtZhlOttwa0OI4oI5B503TjpUJDdGe8WKZ8Q8ie1QxZSNqktPMkOfTB3TLr5RmLn1Q==" saltValue="hyMmnSbPXyIAbLZUWsfmO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SC&amp;SLP Agreement</vt:lpstr>
      <vt:lpstr>SC&amp;SLP Declaration report</vt:lpstr>
      <vt:lpstr>SC&amp;SLP Qty Tracking</vt:lpstr>
      <vt:lpstr>Revision History</vt:lpstr>
      <vt:lpstr>'SC&amp;SLP Agreement'!Print_Area</vt:lpstr>
      <vt:lpstr>'SC&amp;SLP Declaration report'!Print_Area</vt:lpstr>
      <vt:lpstr>'SC&amp;SLP Qty Tracking'!Print_Area</vt:lpstr>
      <vt:lpstr>'SC&amp;SLP Agreement'!Print_Titles</vt:lpstr>
      <vt:lpstr>'SC&amp;SLP Declaration report'!Print_Titles</vt:lpstr>
      <vt:lpstr>'SC&amp;SLP Qty Tracking'!Print_Titles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mkanand</dc:creator>
  <cp:lastModifiedBy>Mariappan Karuppan</cp:lastModifiedBy>
  <cp:lastPrinted>2018-12-12T06:49:56Z</cp:lastPrinted>
  <dcterms:created xsi:type="dcterms:W3CDTF">2014-04-08T01:32:01Z</dcterms:created>
  <dcterms:modified xsi:type="dcterms:W3CDTF">2019-01-03T04:45:19Z</dcterms:modified>
</cp:coreProperties>
</file>